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z\data\LaboratoriumGeneeskunde\WERKMAP_ASSISTENTEN\Microbiologie\marnix\vitek 2\"/>
    </mc:Choice>
  </mc:AlternateContent>
  <bookViews>
    <workbookView xWindow="0" yWindow="0" windowWidth="28800" windowHeight="11400" tabRatio="696"/>
  </bookViews>
  <sheets>
    <sheet name="Theorie GNS" sheetId="1" r:id="rId1"/>
    <sheet name="Theorie STAF" sheetId="2" r:id="rId2"/>
    <sheet name="praktijk data" sheetId="3" r:id="rId3"/>
    <sheet name="praktijk GNS" sheetId="5" r:id="rId4"/>
    <sheet name="praktijk STAF" sheetId="4" r:id="rId5"/>
    <sheet name="analyse discrepanties GNS" sheetId="8" r:id="rId6"/>
  </sheets>
  <definedNames>
    <definedName name="_xlnm._FilterDatabase" localSheetId="5" hidden="1">'analyse discrepanties GNS'!$A$2:$AD$2</definedName>
    <definedName name="_xlnm._FilterDatabase" localSheetId="3" hidden="1">'praktijk GNS'!$A$2:$BB$64</definedName>
    <definedName name="_xlnm._FilterDatabase" localSheetId="4" hidden="1">'praktijk STAF'!$A$2:$BH$39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 l="1"/>
  <c r="B9" i="3"/>
</calcChain>
</file>

<file path=xl/comments1.xml><?xml version="1.0" encoding="utf-8"?>
<comments xmlns="http://schemas.openxmlformats.org/spreadsheetml/2006/main">
  <authors>
    <author>tc={035EAC96-FB61-48E5-AD9D-71EE65863A1D}</author>
  </authors>
  <commentList>
    <comment ref="F73" authorId="0" shapeId="0">
      <text>
        <r>
          <rPr>
            <sz val="11"/>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vulgaris, intrisiek cefur R, geen correcties op cefur blijven behouden itt de andere proteussen</t>
        </r>
      </text>
    </comment>
  </commentList>
</comments>
</file>

<file path=xl/comments2.xml><?xml version="1.0" encoding="utf-8"?>
<comments xmlns="http://schemas.openxmlformats.org/spreadsheetml/2006/main">
  <authors>
    <author>Marnix Mylemans</author>
  </authors>
  <commentList>
    <comment ref="C8" authorId="0" shapeId="0">
      <text>
        <r>
          <rPr>
            <b/>
            <sz val="9"/>
            <color indexed="81"/>
            <rFont val="Tahoma"/>
            <family val="2"/>
          </rPr>
          <t>Marnix Mylemans:</t>
        </r>
        <r>
          <rPr>
            <sz val="9"/>
            <color indexed="81"/>
            <rFont val="Tahoma"/>
            <family val="2"/>
          </rPr>
          <t xml:space="preserve">
het betreft een correctie obv mic pattern discrepancy en niet obv een fenotype, en deze blijven in E-E steeds hetzelfde!</t>
        </r>
      </text>
    </comment>
  </commentList>
</comments>
</file>

<file path=xl/sharedStrings.xml><?xml version="1.0" encoding="utf-8"?>
<sst xmlns="http://schemas.openxmlformats.org/spreadsheetml/2006/main" count="2117" uniqueCount="342">
  <si>
    <t>carbapenemase (+ or - ESBL)</t>
  </si>
  <si>
    <t>cefepime</t>
  </si>
  <si>
    <t>cefotaxime</t>
  </si>
  <si>
    <t>ceftazidime</t>
  </si>
  <si>
    <t>piptazo</t>
  </si>
  <si>
    <t>ESBL</t>
  </si>
  <si>
    <t>extended spectrum beta-lactamase</t>
  </si>
  <si>
    <t>high level Case (AmpC)</t>
  </si>
  <si>
    <t>resistant GEN TOB NET (AAC (3)-II</t>
  </si>
  <si>
    <t>genta</t>
  </si>
  <si>
    <t>tobra</t>
  </si>
  <si>
    <t>resistant GEN TOB NET AMI</t>
  </si>
  <si>
    <t>AMC</t>
  </si>
  <si>
    <t>high level natural penicillinase</t>
  </si>
  <si>
    <t>impermeability carba (+ esbl or HL ampC)</t>
  </si>
  <si>
    <t>carbapenamese +- ESBL</t>
  </si>
  <si>
    <t>cefur</t>
  </si>
  <si>
    <t>cefta</t>
  </si>
  <si>
    <t>tazo</t>
  </si>
  <si>
    <t>temo</t>
  </si>
  <si>
    <t>ampi</t>
  </si>
  <si>
    <t>cefuroxime</t>
  </si>
  <si>
    <t>impermeability carba (+ESBL or HL ampC)</t>
  </si>
  <si>
    <t>oxa-1 like</t>
  </si>
  <si>
    <t>SHV1</t>
  </si>
  <si>
    <t>PTZ</t>
  </si>
  <si>
    <t>RESISTANT GEN TOB (ANT(2")</t>
  </si>
  <si>
    <t>acquired penicilinase</t>
  </si>
  <si>
    <t xml:space="preserve">cefuroxime </t>
  </si>
  <si>
    <t>High level cefuroximase</t>
  </si>
  <si>
    <t>colistine</t>
  </si>
  <si>
    <t>nitrofuran</t>
  </si>
  <si>
    <t>carbapenemase</t>
  </si>
  <si>
    <t>RESISTANT</t>
  </si>
  <si>
    <t>levofloxacine</t>
  </si>
  <si>
    <t>amika</t>
  </si>
  <si>
    <t>RES GEN TOB NET AMI</t>
  </si>
  <si>
    <t>voor alle stafylokokken</t>
  </si>
  <si>
    <t>linezolid</t>
  </si>
  <si>
    <t>SXT</t>
  </si>
  <si>
    <t>MLSB (+-SA) Constitutive</t>
  </si>
  <si>
    <t>erytrhomycine</t>
  </si>
  <si>
    <t xml:space="preserve">opmerking: </t>
  </si>
  <si>
    <r>
      <rPr>
        <b/>
        <sz val="11"/>
        <color theme="1"/>
        <rFont val="Calibri"/>
        <family val="2"/>
        <scheme val="minor"/>
      </rPr>
      <t>mlsb inducible</t>
    </r>
    <r>
      <rPr>
        <sz val="11"/>
        <color theme="1"/>
        <rFont val="Calibri"/>
        <family val="2"/>
        <scheme val="minor"/>
      </rPr>
      <t xml:space="preserve"> correcties blijven behouden</t>
    </r>
  </si>
  <si>
    <t>Resistant (Efflux)</t>
  </si>
  <si>
    <t>Resistant (high level)</t>
  </si>
  <si>
    <t>rifampicine</t>
  </si>
  <si>
    <t>Resistant to lincosamides</t>
  </si>
  <si>
    <t>clindamycine</t>
  </si>
  <si>
    <t>Target modification (TET M)</t>
  </si>
  <si>
    <t>minocycline</t>
  </si>
  <si>
    <t>erythromicine</t>
  </si>
  <si>
    <t>ESBL (clav inhibited)</t>
  </si>
  <si>
    <t>HL cefalosporinase</t>
  </si>
  <si>
    <t>Resistant</t>
  </si>
  <si>
    <t>Burkholderia cepacia</t>
  </si>
  <si>
    <t>WILD</t>
  </si>
  <si>
    <t>micro-organisme</t>
  </si>
  <si>
    <t>fenotype</t>
  </si>
  <si>
    <t>geen correctie in E-E</t>
  </si>
  <si>
    <t>inhibitor resistant penicillinase</t>
  </si>
  <si>
    <t xml:space="preserve">ampi </t>
  </si>
  <si>
    <t>clinda</t>
  </si>
  <si>
    <t>therapeutische correctie</t>
  </si>
  <si>
    <t>R</t>
  </si>
  <si>
    <t>Commentaar</t>
  </si>
  <si>
    <t>conclusie (OK, te bespreken op AB beleid, niet OK)</t>
  </si>
  <si>
    <t>I/R</t>
  </si>
  <si>
    <t>RESISTANT TOB NET AMI (AAC(6'))</t>
  </si>
  <si>
    <t>RESISTANT GEN TOB (ANT(2''))</t>
  </si>
  <si>
    <t>OK</t>
  </si>
  <si>
    <t xml:space="preserve">Indien ESBL fenotype afgaat verwachten we dat cefuroxime al R gemeten is. Indien toch S, dan komt dit niet op het rapport. Geen probleem dus. </t>
  </si>
  <si>
    <t>Indien high level Cefalosporinase  fenotype afgaat verwachten we dat cefuroxime al R gemeten is. Indien toch S, dan komt dit niet op het rapport. Geen probleem dus. 
Daarnaast verwachten we ook dat 3GC hierbij ook R zullen zijn, en de cefalosporines worden altijd concordant doorgegeven</t>
  </si>
  <si>
    <t>te bespreken</t>
  </si>
  <si>
    <t xml:space="preserve">Wegvallen correctie waarschijnlijk juister, CIKO geen AmpC dus, cefuroxime wel therapeutische optie. </t>
  </si>
  <si>
    <t>cfr. supra bij carbapenemase +-ESBL</t>
  </si>
  <si>
    <t>Enterobacter aerogenes, cloacae</t>
  </si>
  <si>
    <t>cfr. supra bij citrobacter en enterobacter
carbapenemase +-ESBL</t>
  </si>
  <si>
    <t xml:space="preserve">Geen klinische impact, cefuroxime niet gerapporteerd indien toch S </t>
  </si>
  <si>
    <t>Isolaten met dit fenotype op vitek lijken steeds al R voor ampicilline, AMC en cefuroxime, m.a.w. hoeft er hier ook niet gecorrigeerd te worden door de software. Wegvallen van deze correcties veroorzaakt dus ook geen fouten in interpretatie.</t>
  </si>
  <si>
    <t>Escherichia coli</t>
  </si>
  <si>
    <t xml:space="preserve">Citrobacter koseri
</t>
  </si>
  <si>
    <t xml:space="preserve">Correctie nog nooit gezien. Geen klinische impact, genta zou nooit als therapie gegeven worden in deze context. </t>
  </si>
  <si>
    <t>Hafnia alvei, paralvei</t>
  </si>
  <si>
    <t>Klebsiella oxytoca, pneumoniae</t>
  </si>
  <si>
    <t>Wordt opgevangen door regel cefur moet steeds R</t>
  </si>
  <si>
    <t>cfr. supra bij citrobacter en enterobacter
carbapenemase +-ESBL
NB: fenotype veel minder frequent (foutief) gevlagd als bij PRMI en ESCO</t>
  </si>
  <si>
    <t>high level natural penicillinase K1 +/- IMP (cephamycins)</t>
  </si>
  <si>
    <t>Klebsiella oxytoca</t>
  </si>
  <si>
    <t>zou in 10-20% van de KLOX hyperproductie zijn</t>
  </si>
  <si>
    <t>Proteus hauseri, penneri, vulgaris</t>
  </si>
  <si>
    <t>Proteus mirabilis</t>
  </si>
  <si>
    <t>Proteus mirabilis, hauseri, penneri, vulgaris</t>
  </si>
  <si>
    <t>Morganella morganii</t>
  </si>
  <si>
    <t>Opgevangen door ESBL regel (113)</t>
  </si>
  <si>
    <t>Opgevangen door ESBL regel (64)</t>
  </si>
  <si>
    <t>Opgevangen door ESBL regel (63)</t>
  </si>
  <si>
    <t>Providencia alcalifaciens, rustigianii</t>
  </si>
  <si>
    <t xml:space="preserve">Opgevangen met regel 25 Providencia species, op voorwaarde dat deze regel correct gelezen wordt. </t>
  </si>
  <si>
    <t>wild (AAC2)</t>
  </si>
  <si>
    <t>Providencia stuartii</t>
  </si>
  <si>
    <t>Providencia stuartii, rettgeri</t>
  </si>
  <si>
    <t xml:space="preserve">acquired penicillinase </t>
  </si>
  <si>
    <t>WILD (CEPHALOSPORINASE)</t>
  </si>
  <si>
    <t>Serratia marcescens</t>
  </si>
  <si>
    <t>Serratia liquefaciens</t>
  </si>
  <si>
    <t>Acinetobacter baumanii, calcoaceticus, pittii</t>
  </si>
  <si>
    <t>Klebsiella pneumoniae</t>
  </si>
  <si>
    <t>Pseudomonas aeruginosa</t>
  </si>
  <si>
    <t xml:space="preserve">WILD (cefuroximase) fenotype blijft wel behouden, dus automatisch correctie naar R. </t>
  </si>
  <si>
    <t>Fenotype getriggerd bij  MIC mero &gt;=8 mg/L (I). Hierbij worden cefta en cefepime met disk diffusie gecontroleerd indien deze nog S op Vitek. Voor cefepime verwacht je bij dergelijk fenotype typisch MIC &gt;=64 mg/L.  PTZ is sowieso een moeilijk te meten antibioticum,  bij MIC 16 mg/L (I, volgens nieuwe definitie) kan carbapenemase fenotype eventueel getriggerd worden, waarbij theoretische kans dat I ipv R doorgegeven wordt (echter in de praktijk nog nooit correctie gezien op PTZ,  meest waarschijnlijk steeds al resistent bij isolaten waarbij dit fenotype getriggerd wordt).</t>
  </si>
  <si>
    <t>komt dit frequent voor? Data 31/8 - 6/09: 50 PSAEs, waarvan 1 maal deze correctie</t>
  </si>
  <si>
    <t>acquired cefalosporinase (exept ACC-1)</t>
  </si>
  <si>
    <t>Correcties o.b.v dit fenotype komen zelden voor. Relevantie moeilijk in te schatten bij sowieso al weinig frequent species op Vitek. Fenotype kan in theorie gedetecteerd worden vanaf een AMC MIC van &lt;=4 mg/L. Hierdoor zou een fout kunnen gemaakt worden dat S wordt doorgegeven i.p.v. R. (report as measured, de vraag is of dit fout is, aangezien meer typisch bij dit fenotype hogere MICs te verwachten zijn, die correleren met een R categorie.</t>
  </si>
  <si>
    <t xml:space="preserve">Bij dit fenotype typisch MIC ceftazidime van &gt;=32 mg/L en cefepime mogelijk vanaf 8 mg/L. Voor ceftazidime lijkt het wegvallen van een therapeutische correctie dus geen probleem, voor cefepime kan dit bij een MIC van 8mg/L potentieel leiden tot een "very major error"→ S ipv R, zie ook ruwe data EUCAST. </t>
  </si>
  <si>
    <t>Obsolete correctie: fenotype pas herkend vanaf MIC levo &gt;=2, hetgeen al overeenkomt met R.</t>
  </si>
  <si>
    <t>colistine S wordt niet doorgegeven van vitek colistine → of geldt hier regel 133?</t>
  </si>
  <si>
    <t>carbapenamase +- ESBL</t>
  </si>
  <si>
    <t xml:space="preserve">Indien correcties gebeuren o.b.v. dit fenotype is dit vooral op AMC (wanneer MIC 8 mg/L).  Om dit fenotype te triggeren zijn ampi en cefuroxime MIC's vermoedelijk al resistent. Cfr. ruwe data AES. </t>
  </si>
  <si>
    <t>Correcties obv dit fenotype zeldzaam. Nog niet tegengekomen in praktijk. Bij dit fenotype is de MIC van AMC typisch &gt;= 32 mg/L en m.a.w. al resistent. Correctie dus niet nodig.</t>
  </si>
  <si>
    <t>SHV-1 fenotype wordt getriggerd bij ceftazidime I/R en typisch lage MIC's van CTX en FEP. Indien een reëel SHV-1 fenotype, dan verwachten we AMC ook resistent. SHV-1 wordt bevestigd met disk diffusie. Indien CAZ geen meetfout van Vitek (en dus mogelijk compatibel met SHV-1) dient AMC best R gerapporteerd te worden → regel bijschrijven? want correctie zal wegvallen. 
In praktijk echter nog nooit een correctie gezien hierbijom AMC. Waarschijnlijk is hogere MIC AMC (&gt;=16 mg/L) nodig om fenotype te triggeren.</t>
  </si>
  <si>
    <t>cefalosporinase (ampC)</t>
  </si>
  <si>
    <t xml:space="preserve">Correcties o.b.v. dit fenotype komen zelden voor. Relevantie moeilijk in te schatten. Om dit fenotype te callen boven meer courante fenotypes zoals "acquired penicillinase" verwachten we AMC MIC van &gt;=64 mg/L en cefuroxime MIC &gt;= 16 mg/L. M.a.w. dan zijn beide antibiotica al resistent, dus verdwijnen van therapeutische correctie geen probleem. </t>
  </si>
  <si>
    <t>cfr. E.coli</t>
  </si>
  <si>
    <t>Correcties o.b.v. van dit fenotype nog niet gezien in de praktijk. Relevantie moeilijk in te schatten. Vermoedelijk zijn isolaten met dit fenotype al resistent gemeten voor AMC en cefuroxime dus quid relevantie verdwijnen therapeutsiche correctie?</t>
  </si>
  <si>
    <t>Correcties o.b.v. van dit fenotype nog niet gezien in de praktijk. Relevantie moeilijk in te schatten. Isolaten waarbij dit fenotype herkend wordt hebben MIC cefuroxime typisch &gt;= 64 mg/L; m.a.w. al R dus geen impact verdwijnen therapeutsiche correctie.</t>
  </si>
  <si>
    <t xml:space="preserve">Correcties obv dit fenotype zeldzaam. Nog niet tegengekomen in praktijk. Bij dit fenotype is de MIC van AMC typisch &gt;= 32 mg/L en m.a.w. al resistent. Wegvallen correctie geen impact. </t>
  </si>
  <si>
    <t>Providencia rettgeri</t>
  </si>
  <si>
    <t>RESISTANT  TOB  NET AMI (AAC(6'))</t>
  </si>
  <si>
    <t>Fenotype getriggerd vanaf  MIC 1 mg/L. Nog niet tegengekomen in praktijk. Zou kunnen leiden tot I ipv R vroeger (very major error gezien nieuwe I definitie) doch vanuit EUCAST filosofie niet fout.</t>
  </si>
  <si>
    <t xml:space="preserve">cefotaxime </t>
  </si>
  <si>
    <t>colistin</t>
  </si>
  <si>
    <t>Cedecea davisae, lapagei, neteri</t>
  </si>
  <si>
    <t>Edwardsiella tarda</t>
  </si>
  <si>
    <t xml:space="preserve">Citrobacter braakii, freundii, youngae, koseri
Enterobacter aerogenes, cloacae, (asburiae, cancerogenus)
</t>
  </si>
  <si>
    <t>Cronobacter muytjensii, sakazakii</t>
  </si>
  <si>
    <t>High level cephalosporinase</t>
  </si>
  <si>
    <t>nitrofurantoïne</t>
  </si>
  <si>
    <t>ampicilline</t>
  </si>
  <si>
    <t>Kluyvera ascorbata, cryocrescens</t>
  </si>
  <si>
    <t>Kluyvera intermedia</t>
  </si>
  <si>
    <t>WILD (cephalosporinase)</t>
  </si>
  <si>
    <t>Leclercia adecarboxylata</t>
  </si>
  <si>
    <t>Leliotta amnigena</t>
  </si>
  <si>
    <t>nitrofurantoÏne</t>
  </si>
  <si>
    <t>Serratia ficaria, grimesii, 
odorifera, plymuthica, rubideae</t>
  </si>
  <si>
    <t>Serratia fonticola</t>
  </si>
  <si>
    <t>WILD (penicillinase + cephalosporinase)</t>
  </si>
  <si>
    <t>Stafylococcus aureus</t>
  </si>
  <si>
    <t>Stafylococcus aureus, epidermidis, haemolyticus</t>
  </si>
  <si>
    <t>Stafylococcus aureus, epidermidis, haemolyticus, hominis, saprophyticus, warneri</t>
  </si>
  <si>
    <t>Stafylococcus lugdunensis</t>
  </si>
  <si>
    <t>Stafylococcus capitis</t>
  </si>
  <si>
    <t>Stafylococcus simulans</t>
  </si>
  <si>
    <t>Fenotype wordt pas getriggerd bij een MIC erytro &gt;= 4 mg/L, m.a.w. al resistent</t>
  </si>
  <si>
    <t>cfr. Supra wordt opgevangen door custom regel manuele D-test</t>
  </si>
  <si>
    <t>Fenotype wordt pas getriggerd bij een MIC mino &gt;= 4 mg/L, m.a.w. al resistent</t>
  </si>
  <si>
    <t>Pluralibacter gergoviae</t>
  </si>
  <si>
    <t>Acquired penicillinase</t>
  </si>
  <si>
    <t>Resitant gen tob net ami</t>
  </si>
  <si>
    <r>
      <t xml:space="preserve">Zeldzaam correcties o.b.v. dit fenotype in de praktijk. Getriggerd bij MIC clinda &gt;=0,5 mg/L en MIC erythro </t>
    </r>
    <r>
      <rPr>
        <sz val="11"/>
        <color theme="1"/>
        <rFont val="Calibri"/>
        <family val="2"/>
      </rPr>
      <t>≤1</t>
    </r>
    <r>
      <rPr>
        <sz val="11"/>
        <color theme="1"/>
        <rFont val="Calibri"/>
        <family val="2"/>
        <scheme val="minor"/>
      </rPr>
      <t xml:space="preserve"> mg/L, wat weinig frequent voorkomt. Hierbij wel een minor error I/R, ikv nieuwe definitie EUCAST I, eigenlijk een very major error… QUERY: max 1,28% van alle vitek antibiograms zouden dan als I doorgaan</t>
    </r>
  </si>
  <si>
    <t>Nog nooit correcties gezien in de praktijk obv dit fenotype. Getriggerd bij MIC rifa &gt;=0,125; &gt;=1 mg/L = R.
QUERY: MIC 0,125-0,5 niet tegengekomen op 1 jaar tijd. S en R is altijd duidelijk afgelijnd. Geen impact dus indien deze correctie  wegvalt.</t>
  </si>
  <si>
    <t>Legende errors E-E t.o.v E-Ph</t>
  </si>
  <si>
    <t>rood = very major error ( S ipv R)</t>
  </si>
  <si>
    <t xml:space="preserve">periode 28-06 tot 04-07: isolaten: 503
aantal stafylokokken: 117
aantal GNS: 386
</t>
  </si>
  <si>
    <t>oranje = major error (R ipv S)</t>
  </si>
  <si>
    <t>grijs = minor error (S/I of I/R)</t>
  </si>
  <si>
    <t>correctie in E-E idem als E-Ph</t>
  </si>
  <si>
    <t>Aantal GNS</t>
  </si>
  <si>
    <t>Aantal STA</t>
  </si>
  <si>
    <t>Aantal GNS met AES correctie</t>
  </si>
  <si>
    <t>Aantal STA met AES correctie</t>
  </si>
  <si>
    <t>procentueel</t>
  </si>
  <si>
    <t>ESCO: 161
Klebsiella:57
RAOR:3
PSAE:52
ACBA:3/ACSP:3
enterobacter:22
momo, proteus, providencia, serratia: 52
citrobacter: 20
andere (Achromobacter, Hafnia, Alcaligens, Aeromonas): 16</t>
  </si>
  <si>
    <t>CXM</t>
  </si>
  <si>
    <t>CTX</t>
  </si>
  <si>
    <t>CAZ</t>
  </si>
  <si>
    <t>cefe</t>
  </si>
  <si>
    <t>mero</t>
  </si>
  <si>
    <t>levo</t>
  </si>
  <si>
    <t>tige</t>
  </si>
  <si>
    <t>nitro</t>
  </si>
  <si>
    <t>coli</t>
  </si>
  <si>
    <t>Isolaatnummer</t>
  </si>
  <si>
    <t>species</t>
  </si>
  <si>
    <t>Fenotypes</t>
  </si>
  <si>
    <t>MIC</t>
  </si>
  <si>
    <t>AES</t>
  </si>
  <si>
    <t>EUC</t>
  </si>
  <si>
    <t>PRMI</t>
  </si>
  <si>
    <t>C +- ESBL</t>
  </si>
  <si>
    <t>&gt;=32</t>
  </si>
  <si>
    <t>&lt;=2</t>
  </si>
  <si>
    <t>S →R</t>
  </si>
  <si>
    <t>S</t>
  </si>
  <si>
    <t xml:space="preserve">&lt;=4 </t>
  </si>
  <si>
    <t>S→R</t>
  </si>
  <si>
    <t>&lt;=0,25</t>
  </si>
  <si>
    <t>I</t>
  </si>
  <si>
    <t>MOMO</t>
  </si>
  <si>
    <t>HL ampC/WILD</t>
  </si>
  <si>
    <t>I→R</t>
  </si>
  <si>
    <t>ENCL</t>
  </si>
  <si>
    <t>HL ampC</t>
  </si>
  <si>
    <t>PSAE</t>
  </si>
  <si>
    <t>ESBL + R carba</t>
  </si>
  <si>
    <t>CIFR</t>
  </si>
  <si>
    <t>PRRE</t>
  </si>
  <si>
    <t>&lt;=1</t>
  </si>
  <si>
    <t>&lt;=4</t>
  </si>
  <si>
    <t>CIBR</t>
  </si>
  <si>
    <t>ENAE</t>
  </si>
  <si>
    <t>PRVU</t>
  </si>
  <si>
    <t>KLPN</t>
  </si>
  <si>
    <t>&gt;=64</t>
  </si>
  <si>
    <t>&gt;32</t>
  </si>
  <si>
    <t>SEMA</t>
  </si>
  <si>
    <t>ACBA</t>
  </si>
  <si>
    <t>ac Pase, WILD</t>
  </si>
  <si>
    <t>KLOX</t>
  </si>
  <si>
    <t>&lt;=0,12</t>
  </si>
  <si>
    <t>ESBL + R carba, ESBL (clav inhibited)</t>
  </si>
  <si>
    <t>ac Pase/WILD</t>
  </si>
  <si>
    <t>&lt;=0,5</t>
  </si>
  <si>
    <t>ESCO</t>
  </si>
  <si>
    <t>MPD/WILD (cefuroximase)</t>
  </si>
  <si>
    <t>S → R</t>
  </si>
  <si>
    <t>PRST</t>
  </si>
  <si>
    <t>WILD/WILD (AAC(2'))</t>
  </si>
  <si>
    <t>C +- ESBL/impermeability CARBA (+ESBL or HL AMPC)</t>
  </si>
  <si>
    <t>WILD, ac Pase</t>
  </si>
  <si>
    <t>Ac Pase/WILD</t>
  </si>
  <si>
    <t>&lt;0,12</t>
  </si>
  <si>
    <t>MPD (cefalosporinase ampC)</t>
  </si>
  <si>
    <t>C +- ESBL/RESISTANT TOB NET AMI (AAC(6'))</t>
  </si>
  <si>
    <t>S→I</t>
  </si>
  <si>
    <t>&gt;=16</t>
  </si>
  <si>
    <t>Ac Pase</t>
  </si>
  <si>
    <t>ESBL, AmpC</t>
  </si>
  <si>
    <t>CFO screen</t>
  </si>
  <si>
    <t>oxa</t>
  </si>
  <si>
    <t>moxi</t>
  </si>
  <si>
    <t>Dtest</t>
  </si>
  <si>
    <t>erytro</t>
  </si>
  <si>
    <t>teico</t>
  </si>
  <si>
    <t>vanco</t>
  </si>
  <si>
    <t>mino</t>
  </si>
  <si>
    <t>FUS</t>
  </si>
  <si>
    <t>rifa</t>
  </si>
  <si>
    <t>fenotypes</t>
  </si>
  <si>
    <t>CNS</t>
  </si>
  <si>
    <t>MPD/MLSB/WILD</t>
  </si>
  <si>
    <t>+</t>
  </si>
  <si>
    <t>STHO</t>
  </si>
  <si>
    <t>resistant</t>
  </si>
  <si>
    <t>STEP</t>
  </si>
  <si>
    <t>STAU</t>
  </si>
  <si>
    <t>MPD/MLSB</t>
  </si>
  <si>
    <t>POS</t>
  </si>
  <si>
    <t>&gt;=8</t>
  </si>
  <si>
    <t>STLU</t>
  </si>
  <si>
    <t>MLSB</t>
  </si>
  <si>
    <t>-</t>
  </si>
  <si>
    <t>MLSB/resistant</t>
  </si>
  <si>
    <t>MPD</t>
  </si>
  <si>
    <t>resistant linco</t>
  </si>
  <si>
    <t>STHA</t>
  </si>
  <si>
    <t>RESISTANT KAN TOB GEN (APH(2'')+AAC(6'))/MLSB/resistant</t>
  </si>
  <si>
    <t>Commentaren</t>
  </si>
  <si>
    <t>erytrho</t>
  </si>
  <si>
    <t>OK, correcties I→R obv MPD blijven behouden</t>
  </si>
  <si>
    <t>te bespreken MD</t>
  </si>
  <si>
    <t>ok</t>
  </si>
  <si>
    <t>OK mits regel</t>
  </si>
  <si>
    <t>Ok</t>
  </si>
  <si>
    <t>Weinig frequent fenotype. Gevlagd bij verhoogde MIC cefepime  zonder sterk verhoogde MICs voor 3GC. Mogelijkheden zijn meetfout op cefepime door vitek, of reëel fenotype. Indien reëel fenotype en bvb MIC cefepime toch nog 1 mg/L (= nog S), kans op een very major error. Vanaf MIC 2 wordt dit opgevangen door regel cefepime is resistenter gemeten dan 3GC. Indien E-E: regel nodig → als dit fenotype herkend wordt regel maken om CTX-CAZ -FEP te testen met disk diffusie. Concordant antwoorden</t>
  </si>
  <si>
    <t>Geen klinische impact, cefuroxime niet gerapporteerd indien toch S.</t>
  </si>
  <si>
    <t xml:space="preserve">Fenotype frequent ten onrechte gedetecteerd (MIC mero &lt;=0,25) en lage MIC's voor de betrokken antibiotica → correcties dienen manueel terug gezet te worden (cfr. regel 143). Hogere werklast en meer kans op major errors omdat de meting manueel moet teruggezet worden van R naar S. Soms is MIC mero wel verhoogd, dan vaak in combinatie met hogere MIC's voor cefalosporines (en bvb al resistentie voor PTZ). MIC mero wordt gecontroleerd met etest, 3GC worden concordant doorgegeven onderling en met de 4GC, de 4GC wordt gerapporteerd als gemeten. </t>
  </si>
  <si>
    <t>Wordt opgevangen door regel cefuroxime moet steeds R</t>
  </si>
  <si>
    <t>Cfr. supra bij Citrobacter en Enterobacter</t>
  </si>
  <si>
    <t>Geen klinische impact, ander fenotype RESISTANT (TOB, NET, AMI) blijft behouden, geen correcties meer naar genta, maar conform EUCAST v10 (IE voor genta)</t>
  </si>
  <si>
    <t>MLSB fenotypes worden herkend o.b.v. resultaat inducible clinda resistance, MIC erythromycine en MIC clindamycine. Normaliter is MIC clinda bij MLSB constitutive fenotype "R", in theorie kan dit nog 0,5 mg/L zjn (=I). Als het fenotype herkend  wordt wordt dit naar R  gecorrigeerd. In dit scenario (inducible clinda res negatief, erythro R en clinda S gaat custom regel 112 om manueel te hertesten met D-test  af. Erythro en clinda worden hierbij obv zonediameter geantwoord.  De ervaring leert dat de D-test zelden positief is (m.a.w. MIC vitek clinda concordant met zone diameter disk).CAVE: dtest regel enkel bij hemoculturen en varia!! urine en sputum worden doorgegeven. → in de praktijk is MIC clinda bijna steeds &lt;= 0,25, en hierbij wordt het fenotype MLSB constitutive niet herkend, meestal is het Resistant efflux fenotype dat gecalld wordt en hierbij enkel correctie op erythro mogelijk.</t>
  </si>
  <si>
    <t xml:space="preserve">Vanuit klinisch oogpunt weinig relevant. Als er fenotypisch  gecorrigeerd wordt is dit op CTX (deze correcties blijven behouden). Andere correcties in de praktijk nog niet aangetroffen. Kans dat er  hierdoor major error gemaakt wordt is zeer klein, temeer omdat we naar een adapted CLSI-breekpunt zullen gaan waarbij de I categorie vervalt en bij R gevoegd wordt. Hierdoor zullen we sneller R rapporteren. Vanuit klinsch oogpunt weinig verschil gezien op deze moment bij I ook al naar breder spectrum antibiotica geswitcht wordt. </t>
  </si>
  <si>
    <t>codeert een chromosomaal klasse A bla → toch ampicilline R behouden?</t>
  </si>
  <si>
    <t>Cefuroxime R behouden bij alle serratia species (allen een chromosomaal en induceerbaar AmpC m.u.v. S.rubidaea)</t>
  </si>
  <si>
    <t>Geen EUCAST intrinsieke resistentie of expert regels beschreven. Report as measured</t>
  </si>
  <si>
    <t>Geen EUCAST intrinsieke resistentie of expert regels beschreven. Report as measured. Zie referentie: DOI: 10.1093/jac/dkg156</t>
  </si>
  <si>
    <r>
      <t xml:space="preserve">Hier verdwijnt correctie op het "wild type"; m.a.w. very major bij quasi elke PRST t.o.v. EUCAST-phenotypic. Echter uit de literatuur blijkt dat ondanks dat elke P. stuartii chromosomaal AAC2 exprimeert in lage hoeveelheden die niet leiden tot resistentie voor gentamicine en tobramycine. High level expressie is het gevolg van mutaties in regulerende genen en niet het gevolg van inductie door blootstelling aan aminoglycosiden, wat vroeger gedacht werd. M.a.w. </t>
    </r>
    <r>
      <rPr>
        <u/>
        <sz val="11"/>
        <color theme="1"/>
        <rFont val="Calibri"/>
        <family val="2"/>
        <scheme val="minor"/>
      </rPr>
      <t>niet fout om door te geven zoals gemeten.</t>
    </r>
    <r>
      <rPr>
        <sz val="11"/>
        <color theme="1"/>
        <rFont val="Calibri"/>
        <family val="2"/>
        <scheme val="minor"/>
      </rPr>
      <t xml:space="preserve"> Macinga DR, Front Biosci. 1999 Feb 1;4:D132-40. doi: 10.2741/macinga. PMID: 9924143.</t>
    </r>
  </si>
  <si>
    <t xml:space="preserve">OK, zie Macinga DR, Front Biosci. 1999 Feb 1;4:D132-40. doi: 10.2741/macinga. </t>
  </si>
  <si>
    <t>OK, bioart regel "hertest cefta-cefepime bij mero I" herbekijken. PTZ ook controleren indien nog I?</t>
  </si>
  <si>
    <t>OK, mits regel?</t>
  </si>
  <si>
    <t>OK ECOFF Acinetobacter = 0.5 mg/L</t>
  </si>
  <si>
    <t>Weinig frequente kiem in het labo en sowieso al weinig op vitek getest. Impact? Geen intrinsieke resistente noch bij CLSI noch bij EUCAST.</t>
  </si>
  <si>
    <t>E-Ph</t>
  </si>
  <si>
    <t>E-E</t>
  </si>
  <si>
    <t>ESBL-HL ampC</t>
  </si>
  <si>
    <t>Veel stammen zijn nitrofurantoïne R maar geen intrinsieke resistentie beschreven. Zeldzaam species en nitrofurantoïne weinig klinische relevantie. Report as measured ok, weinig kans dat nitrofurantoïne S gemeten zal worden. Zie referentie Stock et al. Int J Antimicrob Agents. 2003 Jul;22(1):35-47. doi: 10.1016/s0924-8579(02)00163-2.</t>
  </si>
  <si>
    <t xml:space="preserve">Andere zeldzame bacterie-antibioticum combinaties waarbij correcties in E-E wegvallen. </t>
  </si>
  <si>
    <t>meetfout op CAZ, FEP, mero: alles S geantwoord</t>
  </si>
  <si>
    <t>gekende OXA-48, antibiogram concordant geantwoord t.o.v. vorig staal</t>
  </si>
  <si>
    <t>OXA-48 positief, ESBL negatief, 3GC en 4GC uiteindelijk I geantwoord o.b.v. disk diffusie</t>
  </si>
  <si>
    <t>Etest mero (0,25 mg/L), cefepime report as measured doorgegeven bij hoogstwaarschijnlijk HL ampC fenotype en niet ESBL</t>
  </si>
  <si>
    <t>Meetfout op CAZ, ESBL negatief, uiteindelijk alles S doorgegeven</t>
  </si>
  <si>
    <t>Cefepime R doorgegeven: nood aan regel</t>
  </si>
  <si>
    <t>QC staal, Cefepime zou R doorgegeven worden: nood aan regel</t>
  </si>
  <si>
    <t>ESBL bevestiging negatief, CXM correctie niet aanvaard.</t>
  </si>
  <si>
    <t>Belang regel</t>
  </si>
  <si>
    <t>temocilline</t>
  </si>
  <si>
    <t>meropenem</t>
  </si>
  <si>
    <t>meetfout op mero (etest 0,03 mg/L), ESBL bevestiging negatief, cefalosporines uiteindelijk R geantwoord obv disk diffusie.</t>
  </si>
  <si>
    <t>Impact moeilijk in te schatten gezien zeer weinig voorkomen van correcties o.b.v deze fenotypes in de praktijk. Gentamicine enkel in endocarditis context. Tobramycine als inhalatietherapie voornamelijk in muco-context. Potentieel risico op een echte "major error" door wegvallen correctie is laag + impact hiervan verwaarloosbaar gezien lage frequentie van voorkomen en zelden gebruik in monotherapie.  Eventuele correcties op amikacine blijven wel behouden in E-E (meest klinisch relevant). Gezien momenteel van EUCAST uit geen expert rules voor aminoglycosiden beter phenotypic toch behouden. → regel voorzien</t>
  </si>
  <si>
    <t>Aminoglycosiden: zelfde correcties als bij Citrobacter/Enterobacter → cfr. supra.</t>
  </si>
  <si>
    <t>Proteus mirabilis, penneri</t>
  </si>
  <si>
    <t>Proteus hauseri, vulgaris</t>
  </si>
  <si>
    <t>RESISTANT GEN TOB NET (AAC(3)-II)</t>
  </si>
  <si>
    <t>cfr. supra bij citrobacter/enterobacter</t>
  </si>
  <si>
    <t>Serratia liquefaciens, marcescens</t>
  </si>
  <si>
    <t>OK, mits regel zodat clinda  I → R (geen I doorgeven)</t>
  </si>
  <si>
    <t>RESISTANT GEN TOB NET (AAC(3)-IV)</t>
  </si>
  <si>
    <t>cfr. aminoglycosiden bij citrobacter/enterobacter</t>
  </si>
  <si>
    <t>Correcties o.b.v. dit fenotype nog niet tegengekomen in de praktijk. K1 bla in principe gevoelig voor inhibitoren. Door hyperproductie  overspoelen inhibitor waardoor ook resistentie tegen AMC en PTZ. Bij dit fenotype verwachten dan we AMC en PTZ dan ook  resistent. Quid relevantie verdwijnen correctie? Tevens verwachten we ook hoge MIC's voor 3GC, waardoor andere fenotypes zoals ESBL en Acquired cefalosporinase meer waarschijnlijk gecalld wordt.</t>
  </si>
  <si>
    <t>voor stammen MIC 4 mg/L (=80 Vitek) = I worden R gemaakt 
resultaat query: ongeveer 5,5% van alle stafylokokken zouden I worden indien we E-E gebruiken. Bespreking MD: voorkeur regel opstellen zodat geen I doorgegeven wordt</t>
  </si>
  <si>
    <t>OK, mits regel</t>
  </si>
  <si>
    <t xml:space="preserve">SXT
</t>
  </si>
  <si>
    <t>RESISANT</t>
  </si>
  <si>
    <t>geen probleem, fenotype wordt pas aangeduid indien MIC linezolid &gt;= 8 mg/L is 
(wat &gt; R breekpunt EUCAST (&gt;4 mg/L))</t>
  </si>
  <si>
    <t>correcties obv MLSB inducible blijven, aandacht voor verdwijnen correctie obv RES linco → minor errors (I ipv R), geen hoge dosis aan clinda I bij overschakeling…: te besprkeen; Ok mits regel</t>
  </si>
  <si>
    <t xml:space="preserve">alles S geantwoord </t>
  </si>
  <si>
    <t xml:space="preserve">Uiteindelijke rapportering antibiogram </t>
  </si>
  <si>
    <t>Voor alle enterobacterales verdwijnt de correctie bij het fenotype "RESISTANT" voor SXT. Dit fenotype wordt herkend vanaf een MIC vitek van 80 mg/L (MIC 4 = I) waarbij correctie naar R. → slechts 0,12% van de isolaten heeft een MIC van 80 mg/L en zou dus I worden ipv R.  OK</t>
  </si>
  <si>
    <t>Te bespreken → regel maken</t>
  </si>
  <si>
    <t xml:space="preserve">Te bespreken: regel maken: indien cefta en cefepime sterk discordant, te controleren, indien nog steeds discordant. Concordant doorgeven. </t>
  </si>
  <si>
    <t>correcties worden momenteel manueel teruggezet, E-E beter</t>
  </si>
  <si>
    <t>OK, WILD type correcties zelfde in E-E</t>
  </si>
  <si>
    <t xml:space="preserve">VME correcties worden momenteel manueel teruggezet, E-E beter; </t>
  </si>
  <si>
    <t>ongeveer 50/50 C+-ESBL (wordt manueel teruggezet) en HL ampC (correctie momenteel aanvaard)</t>
  </si>
  <si>
    <t>minor errors vervallen bij invoeren EUCAST breekpunt, VME C-ESBL worden manueel teruggezet, bij ESBL afhankelijk van resultaat ESBL bevestiging en concordant met 3GC cefuroxime geantwoord</t>
  </si>
  <si>
    <t>FEP</t>
  </si>
  <si>
    <t xml:space="preserve">VME C+-ESBL w momenteel manueel teruggezet. Voor PSAE obv ESBL VME t.o.v. E-Ph, in de praktijk correctie behouden voor dit isolaat. </t>
  </si>
  <si>
    <t>tige, nitro</t>
  </si>
  <si>
    <t xml:space="preserve">Momenteel zit er op deze correctie geen controle, literatuur onderzoek naar gebruik van piperacilline-tazobactam bij HL AmpC toont aan dat PTZ niet werkzaam is in geval van high level AmpC expressie. </t>
  </si>
  <si>
    <t>Gezien alle serratia induceerbaar chromosomaal AmpC, best cefuroxime R laten. Kans dat cefuroxime nog S gemeten wordt is echter zeer klein. 
Zie ook referentie:  Stock et al. Int J Antimicrob Agents. 2003 Jul;22(1):35-47. doi: 10.1016/s0924-8579(02)00163-2.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</si>
</sst>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006100"/>
      <name val="Calibri"/>
      <family val="2"/>
      <scheme val="minor"/>
    </font>
    <font>
      <sz val="11"/>
      <color rgb="FFFF0000"/>
      <name val="Calibri"/>
      <family val="2"/>
      <scheme val="minor"/>
    </font>
    <font>
      <sz val="9"/>
      <color indexed="81"/>
      <name val="Tahoma"/>
      <family val="2"/>
    </font>
    <font>
      <b/>
      <sz val="9"/>
      <color indexed="81"/>
      <name val="Tahoma"/>
      <family val="2"/>
    </font>
    <font>
      <sz val="11"/>
      <color theme="1"/>
      <name val="Calibri"/>
      <family val="2"/>
    </font>
    <font>
      <sz val="11"/>
      <color theme="1"/>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sz val="11"/>
      <color theme="1" tint="0.499984740745262"/>
      <name val="Calibri"/>
      <family val="2"/>
      <scheme val="minor"/>
    </font>
    <font>
      <sz val="11"/>
      <color theme="2" tint="-9.9978637043366805E-2"/>
      <name val="Calibri"/>
      <family val="2"/>
      <scheme val="minor"/>
    </font>
    <font>
      <sz val="11"/>
      <color theme="0" tint="-0.499984740745262"/>
      <name val="Calibri"/>
      <family val="2"/>
      <scheme val="minor"/>
    </font>
    <font>
      <sz val="11"/>
      <color theme="1" tint="0.34998626667073579"/>
      <name val="Calibri"/>
      <family val="2"/>
      <scheme val="minor"/>
    </font>
    <font>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92D050"/>
        <bgColor indexed="64"/>
      </patternFill>
    </fill>
  </fills>
  <borders count="10">
    <border>
      <left/>
      <right/>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4" fillId="3" borderId="0" applyNumberFormat="0" applyBorder="0" applyAlignment="0" applyProtection="0"/>
    <xf numFmtId="9" fontId="9" fillId="0" borderId="0" applyFon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2" applyNumberFormat="0" applyAlignment="0" applyProtection="0"/>
  </cellStyleXfs>
  <cellXfs count="105">
    <xf numFmtId="0" fontId="0" fillId="0" borderId="0" xfId="0"/>
    <xf numFmtId="0" fontId="0" fillId="0" borderId="1" xfId="0" applyBorder="1"/>
    <xf numFmtId="0" fontId="1" fillId="0" borderId="0" xfId="0" applyFont="1"/>
    <xf numFmtId="0" fontId="0" fillId="0" borderId="0" xfId="0" applyBorder="1"/>
    <xf numFmtId="0" fontId="1" fillId="0" borderId="0" xfId="0" applyFont="1" applyAlignment="1">
      <alignment horizontal="center"/>
    </xf>
    <xf numFmtId="0" fontId="0" fillId="0" borderId="0" xfId="0" applyAlignment="1">
      <alignment wrapText="1"/>
    </xf>
    <xf numFmtId="0" fontId="0" fillId="2" borderId="0" xfId="0" applyFill="1"/>
    <xf numFmtId="0" fontId="0" fillId="0" borderId="0" xfId="0" applyFill="1" applyBorder="1"/>
    <xf numFmtId="0" fontId="0" fillId="0" borderId="0" xfId="0" applyFont="1" applyAlignment="1">
      <alignment horizontal="center"/>
    </xf>
    <xf numFmtId="0" fontId="0" fillId="0" borderId="0" xfId="0" applyFont="1" applyBorder="1" applyAlignment="1">
      <alignment horizontal="center"/>
    </xf>
    <xf numFmtId="0" fontId="2" fillId="0" borderId="0" xfId="1"/>
    <xf numFmtId="0" fontId="0" fillId="0" borderId="0" xfId="0" applyBorder="1" applyAlignment="1">
      <alignment vertical="center"/>
    </xf>
    <xf numFmtId="0" fontId="3" fillId="0" borderId="0" xfId="0" applyFont="1"/>
    <xf numFmtId="0" fontId="0" fillId="0" borderId="0" xfId="0" applyAlignment="1">
      <alignment horizontal="center" vertical="center"/>
    </xf>
    <xf numFmtId="0" fontId="1" fillId="0" borderId="0" xfId="0" applyFont="1" applyAlignment="1">
      <alignment horizontal="center"/>
    </xf>
    <xf numFmtId="0" fontId="1" fillId="0" borderId="0" xfId="0" applyFont="1" applyFill="1" applyBorder="1"/>
    <xf numFmtId="0" fontId="5" fillId="0" borderId="0" xfId="0" applyFont="1" applyFill="1" applyBorder="1"/>
    <xf numFmtId="0" fontId="1" fillId="0" borderId="0" xfId="0" applyFont="1" applyBorder="1"/>
    <xf numFmtId="0" fontId="1" fillId="0" borderId="0" xfId="0" applyFont="1" applyBorder="1" applyAlignment="1">
      <alignment horizontal="center"/>
    </xf>
    <xf numFmtId="0" fontId="10" fillId="4" borderId="0" xfId="4"/>
    <xf numFmtId="0" fontId="11" fillId="5" borderId="0" xfId="5"/>
    <xf numFmtId="0" fontId="12" fillId="6" borderId="2" xfId="6"/>
    <xf numFmtId="0" fontId="0" fillId="7" borderId="0" xfId="0" applyFill="1"/>
    <xf numFmtId="1" fontId="0" fillId="0" borderId="0" xfId="0" applyNumberFormat="1" applyAlignment="1">
      <alignment wrapText="1"/>
    </xf>
    <xf numFmtId="1" fontId="0" fillId="0" borderId="0" xfId="0" applyNumberFormat="1" applyAlignment="1">
      <alignment horizontal="left"/>
    </xf>
    <xf numFmtId="1" fontId="0" fillId="0" borderId="1" xfId="0" applyNumberFormat="1" applyBorder="1" applyAlignment="1">
      <alignment horizontal="left"/>
    </xf>
    <xf numFmtId="0" fontId="0" fillId="0" borderId="0" xfId="0" applyFont="1" applyFill="1" applyBorder="1"/>
    <xf numFmtId="0" fontId="0" fillId="0" borderId="8" xfId="0" applyBorder="1"/>
    <xf numFmtId="0" fontId="0" fillId="0" borderId="9" xfId="0" applyBorder="1"/>
    <xf numFmtId="0" fontId="0" fillId="0" borderId="8" xfId="0" applyFont="1" applyBorder="1"/>
    <xf numFmtId="0" fontId="0" fillId="0" borderId="1" xfId="0" applyFont="1" applyBorder="1"/>
    <xf numFmtId="0" fontId="0" fillId="0" borderId="9" xfId="0" applyFont="1" applyBorder="1"/>
    <xf numFmtId="0" fontId="13" fillId="0" borderId="6" xfId="0" applyFont="1" applyBorder="1"/>
    <xf numFmtId="0" fontId="13" fillId="0" borderId="0" xfId="0" applyFont="1" applyBorder="1"/>
    <xf numFmtId="0" fontId="0" fillId="0" borderId="7" xfId="0" applyBorder="1"/>
    <xf numFmtId="0" fontId="0" fillId="0" borderId="6" xfId="0" applyBorder="1"/>
    <xf numFmtId="0" fontId="10" fillId="4" borderId="7" xfId="4" applyBorder="1"/>
    <xf numFmtId="0" fontId="13" fillId="0" borderId="0" xfId="0" applyFont="1" applyFill="1" applyBorder="1"/>
    <xf numFmtId="0" fontId="13" fillId="0" borderId="7" xfId="0" applyFont="1" applyBorder="1"/>
    <xf numFmtId="0" fontId="4" fillId="3" borderId="7" xfId="2" applyBorder="1"/>
    <xf numFmtId="0" fontId="14" fillId="0" borderId="6" xfId="0" applyFont="1" applyBorder="1"/>
    <xf numFmtId="0" fontId="14" fillId="0" borderId="0" xfId="0" applyFont="1" applyBorder="1"/>
    <xf numFmtId="0" fontId="15" fillId="0" borderId="6" xfId="0" applyFont="1" applyBorder="1"/>
    <xf numFmtId="0" fontId="15" fillId="0" borderId="0" xfId="0" applyFont="1" applyBorder="1"/>
    <xf numFmtId="0" fontId="4" fillId="3" borderId="0" xfId="2" applyBorder="1"/>
    <xf numFmtId="0" fontId="15" fillId="0" borderId="7" xfId="0" applyFont="1" applyBorder="1"/>
    <xf numFmtId="0" fontId="15" fillId="0" borderId="0" xfId="0" applyFont="1" applyFill="1" applyBorder="1"/>
    <xf numFmtId="0" fontId="16" fillId="0" borderId="7" xfId="0" applyFont="1" applyBorder="1"/>
    <xf numFmtId="9" fontId="1" fillId="0" borderId="0" xfId="3" applyFont="1"/>
    <xf numFmtId="1" fontId="0" fillId="0" borderId="0" xfId="0" applyNumberFormat="1"/>
    <xf numFmtId="1" fontId="0" fillId="0" borderId="1" xfId="0" applyNumberFormat="1" applyBorder="1"/>
    <xf numFmtId="0" fontId="15" fillId="0" borderId="6" xfId="0" quotePrefix="1" applyFont="1" applyBorder="1"/>
    <xf numFmtId="1" fontId="3" fillId="0" borderId="0" xfId="0" applyNumberFormat="1" applyFont="1"/>
    <xf numFmtId="0" fontId="0" fillId="0" borderId="6" xfId="0" quotePrefix="1" applyBorder="1"/>
    <xf numFmtId="0" fontId="12" fillId="6" borderId="7" xfId="6" applyBorder="1"/>
    <xf numFmtId="0" fontId="15" fillId="0" borderId="2" xfId="0" applyFont="1" applyBorder="1"/>
    <xf numFmtId="0" fontId="0" fillId="0" borderId="2" xfId="0" applyBorder="1"/>
    <xf numFmtId="0" fontId="0" fillId="0" borderId="9" xfId="0" applyFont="1" applyFill="1" applyBorder="1"/>
    <xf numFmtId="0" fontId="3" fillId="0" borderId="0" xfId="0" applyFont="1" applyFill="1" applyBorder="1"/>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xf>
    <xf numFmtId="0" fontId="0" fillId="0" borderId="0" xfId="0"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center" vertical="center"/>
    </xf>
    <xf numFmtId="0" fontId="3" fillId="0" borderId="0" xfId="0" applyFont="1" applyBorder="1"/>
    <xf numFmtId="0" fontId="0" fillId="0" borderId="0" xfId="0" applyFill="1"/>
    <xf numFmtId="0" fontId="5" fillId="0" borderId="0" xfId="0" applyFont="1" applyBorder="1"/>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xf>
    <xf numFmtId="0" fontId="0" fillId="0" borderId="0" xfId="0" applyBorder="1" applyAlignment="1">
      <alignment horizontal="left"/>
    </xf>
    <xf numFmtId="0" fontId="0" fillId="0" borderId="0" xfId="0" applyFill="1" applyBorder="1" applyAlignment="1">
      <alignment horizontal="left"/>
    </xf>
    <xf numFmtId="0" fontId="0" fillId="0" borderId="0" xfId="0" applyFill="1" applyBorder="1" applyAlignment="1">
      <alignment horizontal="left" wrapText="1"/>
    </xf>
    <xf numFmtId="0" fontId="1" fillId="0" borderId="0" xfId="0" applyFont="1" applyBorder="1" applyAlignment="1">
      <alignment horizontal="left"/>
    </xf>
    <xf numFmtId="0" fontId="3" fillId="0" borderId="0" xfId="0" applyFont="1" applyAlignment="1">
      <alignment horizontal="left"/>
    </xf>
    <xf numFmtId="0" fontId="3" fillId="0" borderId="0" xfId="2" applyFont="1" applyFill="1" applyAlignment="1">
      <alignment horizontal="left"/>
    </xf>
    <xf numFmtId="0" fontId="0" fillId="0" borderId="0" xfId="0" applyAlignment="1">
      <alignment horizontal="left"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1" fillId="0" borderId="0" xfId="0" applyFont="1" applyAlignment="1">
      <alignment horizontal="center"/>
    </xf>
    <xf numFmtId="0" fontId="1" fillId="0" borderId="0" xfId="0" applyFont="1" applyBorder="1" applyAlignment="1">
      <alignment horizontal="center"/>
    </xf>
    <xf numFmtId="0" fontId="0" fillId="0" borderId="0" xfId="0" applyAlignment="1">
      <alignment horizontal="center" vertical="center" wrapText="1"/>
    </xf>
    <xf numFmtId="0" fontId="0" fillId="0" borderId="0" xfId="0" applyBorder="1" applyAlignment="1">
      <alignment horizontal="left" wrapText="1"/>
    </xf>
    <xf numFmtId="0" fontId="0" fillId="0" borderId="0" xfId="0" applyBorder="1" applyAlignment="1">
      <alignment horizontal="center" vertic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center" wrapText="1"/>
    </xf>
    <xf numFmtId="0" fontId="0" fillId="0" borderId="0" xfId="0" applyFill="1" applyBorder="1" applyAlignment="1">
      <alignment horizontal="left" wrapText="1"/>
    </xf>
    <xf numFmtId="0" fontId="0" fillId="0" borderId="0" xfId="0" applyBorder="1" applyAlignment="1">
      <alignment horizont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0" xfId="0" applyFont="1" applyAlignment="1">
      <alignment horizontal="center" vertical="center"/>
    </xf>
    <xf numFmtId="1" fontId="0" fillId="0" borderId="0" xfId="0" applyNumberFormat="1" applyAlignment="1">
      <alignment horizontal="center" wrapText="1"/>
    </xf>
    <xf numFmtId="0" fontId="0" fillId="0" borderId="6" xfId="0"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7">
    <cellStyle name="Controlecel" xfId="6" builtinId="23"/>
    <cellStyle name="Goed" xfId="2" builtinId="26"/>
    <cellStyle name="Hyperlink" xfId="1" builtinId="8"/>
    <cellStyle name="Neutraal" xfId="5" builtinId="28"/>
    <cellStyle name="Ongeldig" xfId="4" builtinId="27"/>
    <cellStyle name="Procent" xfId="3"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arnix Mylemans" id="{14829FA5-D7A3-44F0-8550-751D49730023}" userId="51083811b56f62b5" providerId="Windows Live"/>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73" dT="2021-07-08T21:50:55.67" personId="{14829FA5-D7A3-44F0-8550-751D49730023}" id="{035EAC96-FB61-48E5-AD9D-71EE65863A1D}">
    <text>vulgaris, intrisiek cefur R, geen correcties op cefur blijven behouden itt de andere proteussen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76"/>
  <sheetViews>
    <sheetView tabSelected="1" zoomScale="85" zoomScaleNormal="85" workbookViewId="0">
      <selection activeCell="G9" sqref="G9"/>
    </sheetView>
  </sheetViews>
  <sheetFormatPr defaultRowHeight="15" x14ac:dyDescent="0.25"/>
  <cols>
    <col min="1" max="1" width="16.5703125" customWidth="1"/>
    <col min="2" max="2" width="17.42578125" customWidth="1"/>
    <col min="3" max="3" width="41" bestFit="1" customWidth="1"/>
    <col min="4" max="4" width="26" bestFit="1" customWidth="1"/>
    <col min="5" max="5" width="23.140625" style="8" bestFit="1" customWidth="1"/>
    <col min="6" max="6" width="116.28515625" style="72" customWidth="1"/>
    <col min="7" max="7" width="134.42578125" bestFit="1" customWidth="1"/>
    <col min="8" max="8" width="35" bestFit="1" customWidth="1"/>
    <col min="11" max="11" width="69.5703125" customWidth="1"/>
  </cols>
  <sheetData>
    <row r="1" spans="1:28" x14ac:dyDescent="0.25">
      <c r="A1" s="2" t="s">
        <v>329</v>
      </c>
    </row>
    <row r="3" spans="1:28" s="2" customFormat="1" ht="17.25" customHeight="1" x14ac:dyDescent="0.25">
      <c r="A3" s="85" t="s">
        <v>57</v>
      </c>
      <c r="B3" s="85"/>
      <c r="C3" s="2" t="s">
        <v>58</v>
      </c>
      <c r="D3" s="2" t="s">
        <v>59</v>
      </c>
      <c r="E3" s="4" t="s">
        <v>63</v>
      </c>
      <c r="F3" s="73" t="s">
        <v>65</v>
      </c>
      <c r="G3" s="2" t="s">
        <v>66</v>
      </c>
    </row>
    <row r="4" spans="1:28" ht="35.25" customHeight="1" x14ac:dyDescent="0.25">
      <c r="A4" s="87" t="s">
        <v>134</v>
      </c>
      <c r="B4" s="87"/>
      <c r="C4" t="s">
        <v>0</v>
      </c>
      <c r="D4" t="s">
        <v>1</v>
      </c>
      <c r="E4" s="8" t="s">
        <v>64</v>
      </c>
      <c r="F4" s="91" t="s">
        <v>277</v>
      </c>
      <c r="G4" t="s">
        <v>70</v>
      </c>
      <c r="K4" s="2"/>
    </row>
    <row r="5" spans="1:28" x14ac:dyDescent="0.25">
      <c r="A5" s="87"/>
      <c r="B5" s="87"/>
      <c r="C5" t="s">
        <v>0</v>
      </c>
      <c r="D5" t="s">
        <v>2</v>
      </c>
      <c r="E5" s="8" t="s">
        <v>64</v>
      </c>
      <c r="F5" s="91"/>
      <c r="G5" t="s">
        <v>70</v>
      </c>
    </row>
    <row r="6" spans="1:28" x14ac:dyDescent="0.25">
      <c r="A6" s="87"/>
      <c r="B6" s="87"/>
      <c r="C6" t="s">
        <v>0</v>
      </c>
      <c r="D6" t="s">
        <v>3</v>
      </c>
      <c r="E6" s="8" t="s">
        <v>64</v>
      </c>
      <c r="F6" s="91"/>
      <c r="G6" t="s">
        <v>70</v>
      </c>
    </row>
    <row r="7" spans="1:28" x14ac:dyDescent="0.25">
      <c r="A7" s="87"/>
      <c r="B7" s="87"/>
      <c r="C7" t="s">
        <v>0</v>
      </c>
      <c r="D7" t="s">
        <v>21</v>
      </c>
      <c r="E7" s="8" t="s">
        <v>64</v>
      </c>
      <c r="F7" s="91"/>
      <c r="G7" t="s">
        <v>70</v>
      </c>
    </row>
    <row r="8" spans="1:28" x14ac:dyDescent="0.25">
      <c r="A8" s="87"/>
      <c r="B8" s="87"/>
      <c r="C8" t="s">
        <v>0</v>
      </c>
      <c r="D8" t="s">
        <v>25</v>
      </c>
      <c r="E8" s="8" t="s">
        <v>64</v>
      </c>
      <c r="F8" s="91"/>
      <c r="G8" t="s">
        <v>70</v>
      </c>
    </row>
    <row r="9" spans="1:28" ht="32.25" customHeight="1" x14ac:dyDescent="0.25">
      <c r="A9" s="87"/>
      <c r="B9" s="87"/>
      <c r="C9" t="s">
        <v>6</v>
      </c>
      <c r="D9" t="s">
        <v>21</v>
      </c>
      <c r="E9" s="8" t="s">
        <v>64</v>
      </c>
      <c r="F9" s="71" t="s">
        <v>71</v>
      </c>
      <c r="G9" t="s">
        <v>70</v>
      </c>
    </row>
    <row r="10" spans="1:28" ht="30" customHeight="1" x14ac:dyDescent="0.25">
      <c r="A10" s="87"/>
      <c r="B10" s="87"/>
      <c r="C10" t="s">
        <v>7</v>
      </c>
      <c r="D10" t="s">
        <v>21</v>
      </c>
      <c r="E10" s="8" t="s">
        <v>64</v>
      </c>
      <c r="F10" s="71" t="s">
        <v>72</v>
      </c>
      <c r="G10" t="s">
        <v>70</v>
      </c>
    </row>
    <row r="11" spans="1:28" ht="26.25" customHeight="1" x14ac:dyDescent="0.25">
      <c r="A11" s="87"/>
      <c r="B11" s="87"/>
      <c r="C11" s="68" t="s">
        <v>7</v>
      </c>
      <c r="D11" s="6" t="s">
        <v>4</v>
      </c>
      <c r="E11" s="8" t="s">
        <v>64</v>
      </c>
      <c r="F11" s="71" t="s">
        <v>340</v>
      </c>
      <c r="G11" t="s">
        <v>330</v>
      </c>
    </row>
    <row r="12" spans="1:28" x14ac:dyDescent="0.25">
      <c r="A12" s="87"/>
      <c r="B12" s="87"/>
      <c r="C12" s="2" t="s">
        <v>69</v>
      </c>
      <c r="D12" t="s">
        <v>9</v>
      </c>
      <c r="E12" s="8" t="s">
        <v>64</v>
      </c>
      <c r="F12" s="80" t="s">
        <v>310</v>
      </c>
      <c r="G12" t="s">
        <v>70</v>
      </c>
      <c r="H12" s="3"/>
      <c r="I12" s="3"/>
      <c r="J12" s="3"/>
      <c r="K12" s="3"/>
      <c r="L12" s="3"/>
      <c r="M12" s="3"/>
      <c r="N12" s="3"/>
      <c r="O12" s="3"/>
      <c r="P12" s="3"/>
      <c r="Q12" s="3"/>
      <c r="R12" s="3"/>
      <c r="S12" s="3"/>
      <c r="T12" s="3"/>
      <c r="U12" s="3"/>
      <c r="V12" s="3"/>
      <c r="W12" s="3"/>
      <c r="X12" s="3"/>
      <c r="Y12" s="3"/>
      <c r="Z12" s="3"/>
      <c r="AA12" s="3"/>
      <c r="AB12" s="3"/>
    </row>
    <row r="13" spans="1:28" x14ac:dyDescent="0.25">
      <c r="A13" s="87"/>
      <c r="B13" s="87"/>
      <c r="C13" s="2" t="s">
        <v>8</v>
      </c>
      <c r="D13" s="2" t="s">
        <v>9</v>
      </c>
      <c r="E13" s="8" t="s">
        <v>64</v>
      </c>
      <c r="F13" s="80"/>
      <c r="G13" t="s">
        <v>70</v>
      </c>
      <c r="H13" s="3"/>
      <c r="I13" s="3"/>
      <c r="J13" s="3"/>
      <c r="K13" s="3"/>
      <c r="L13" s="3"/>
      <c r="M13" s="3"/>
      <c r="N13" s="3"/>
      <c r="O13" s="3"/>
      <c r="P13" s="3"/>
      <c r="Q13" s="3"/>
      <c r="R13" s="3"/>
      <c r="S13" s="3"/>
      <c r="T13" s="3"/>
      <c r="U13" s="3"/>
      <c r="V13" s="3"/>
      <c r="W13" s="3"/>
      <c r="X13" s="3"/>
      <c r="Y13" s="3"/>
      <c r="Z13" s="3"/>
      <c r="AA13" s="3"/>
      <c r="AB13" s="3"/>
    </row>
    <row r="14" spans="1:28" x14ac:dyDescent="0.25">
      <c r="A14" s="87"/>
      <c r="B14" s="87"/>
      <c r="C14" s="2" t="s">
        <v>8</v>
      </c>
      <c r="D14" s="2" t="s">
        <v>10</v>
      </c>
      <c r="E14" s="8" t="s">
        <v>64</v>
      </c>
      <c r="F14" s="80"/>
      <c r="G14" t="s">
        <v>70</v>
      </c>
      <c r="H14" s="3"/>
      <c r="I14" s="3"/>
      <c r="J14" s="3"/>
      <c r="K14" s="3"/>
      <c r="L14" s="3"/>
      <c r="M14" s="3"/>
      <c r="N14" s="3"/>
      <c r="O14" s="3"/>
      <c r="P14" s="3"/>
      <c r="Q14" s="3"/>
      <c r="R14" s="3"/>
      <c r="S14" s="3"/>
      <c r="T14" s="3"/>
      <c r="U14" s="3"/>
      <c r="V14" s="3"/>
      <c r="W14" s="3"/>
      <c r="X14" s="3"/>
      <c r="Y14" s="3"/>
      <c r="Z14" s="3"/>
      <c r="AA14" s="3"/>
      <c r="AB14" s="3"/>
    </row>
    <row r="15" spans="1:28" x14ac:dyDescent="0.25">
      <c r="A15" s="87"/>
      <c r="B15" s="87"/>
      <c r="C15" s="2" t="s">
        <v>11</v>
      </c>
      <c r="D15" s="2" t="s">
        <v>9</v>
      </c>
      <c r="E15" s="8" t="s">
        <v>67</v>
      </c>
      <c r="F15" s="80"/>
      <c r="G15" t="s">
        <v>70</v>
      </c>
      <c r="H15" s="3"/>
      <c r="I15" s="3"/>
      <c r="J15" s="3"/>
      <c r="K15" s="3"/>
      <c r="L15" s="3"/>
      <c r="M15" s="3"/>
      <c r="N15" s="3"/>
      <c r="O15" s="3"/>
      <c r="P15" s="3"/>
      <c r="Q15" s="3"/>
      <c r="R15" s="3"/>
      <c r="S15" s="3"/>
      <c r="T15" s="3"/>
      <c r="U15" s="3"/>
      <c r="V15" s="3"/>
      <c r="W15" s="3"/>
      <c r="X15" s="3"/>
      <c r="Y15" s="3"/>
      <c r="Z15" s="3"/>
      <c r="AA15" s="3"/>
      <c r="AB15" s="3"/>
    </row>
    <row r="16" spans="1:28" x14ac:dyDescent="0.25">
      <c r="A16" s="87"/>
      <c r="B16" s="87"/>
      <c r="C16" s="2" t="s">
        <v>11</v>
      </c>
      <c r="D16" s="2" t="s">
        <v>10</v>
      </c>
      <c r="E16" s="8" t="s">
        <v>64</v>
      </c>
      <c r="F16" s="80"/>
      <c r="G16" t="s">
        <v>70</v>
      </c>
      <c r="H16" s="3"/>
      <c r="I16" s="3"/>
      <c r="J16" s="3"/>
      <c r="K16" s="3"/>
      <c r="L16" s="3"/>
      <c r="M16" s="3"/>
      <c r="N16" s="3"/>
      <c r="O16" s="3"/>
      <c r="P16" s="3"/>
      <c r="Q16" s="3"/>
      <c r="R16" s="3"/>
      <c r="S16" s="3"/>
      <c r="T16" s="3"/>
      <c r="U16" s="3"/>
      <c r="V16" s="3"/>
      <c r="W16" s="3"/>
      <c r="X16" s="3"/>
      <c r="Y16" s="3"/>
      <c r="Z16" s="3"/>
      <c r="AA16" s="3"/>
      <c r="AB16" s="3"/>
    </row>
    <row r="17" spans="1:28" x14ac:dyDescent="0.25">
      <c r="A17" s="87"/>
      <c r="B17" s="87"/>
      <c r="C17" s="2" t="s">
        <v>68</v>
      </c>
      <c r="D17" s="2" t="s">
        <v>10</v>
      </c>
      <c r="E17" s="8" t="s">
        <v>64</v>
      </c>
      <c r="F17" s="80"/>
      <c r="G17" t="s">
        <v>70</v>
      </c>
      <c r="H17" s="3"/>
      <c r="I17" s="3"/>
      <c r="J17" s="3"/>
      <c r="K17" s="3"/>
      <c r="L17" s="3"/>
      <c r="M17" s="3"/>
      <c r="N17" s="3"/>
      <c r="O17" s="3"/>
      <c r="P17" s="3"/>
      <c r="Q17" s="3"/>
      <c r="R17" s="3"/>
      <c r="S17" s="3"/>
      <c r="T17" s="3"/>
      <c r="U17" s="3"/>
      <c r="V17" s="3"/>
      <c r="W17" s="3"/>
      <c r="X17" s="3"/>
      <c r="Y17" s="3"/>
      <c r="Z17" s="3"/>
      <c r="AA17" s="3"/>
      <c r="AB17" s="3"/>
    </row>
    <row r="18" spans="1:28" ht="21" customHeight="1" x14ac:dyDescent="0.25">
      <c r="A18" s="94" t="s">
        <v>81</v>
      </c>
      <c r="B18" s="94"/>
      <c r="C18" s="3" t="s">
        <v>13</v>
      </c>
      <c r="D18" s="3" t="s">
        <v>21</v>
      </c>
      <c r="E18" s="9" t="s">
        <v>64</v>
      </c>
      <c r="F18" s="74" t="s">
        <v>74</v>
      </c>
      <c r="G18" s="3" t="s">
        <v>70</v>
      </c>
      <c r="H18" s="3"/>
      <c r="I18" s="3"/>
      <c r="J18" s="3"/>
      <c r="K18" s="3"/>
      <c r="L18" s="3"/>
      <c r="M18" s="3"/>
      <c r="N18" s="3"/>
      <c r="O18" s="3"/>
      <c r="P18" s="3"/>
      <c r="Q18" s="3"/>
      <c r="R18" s="3"/>
      <c r="S18" s="3"/>
      <c r="T18" s="3"/>
      <c r="U18" s="3"/>
      <c r="V18" s="3"/>
      <c r="W18" s="3"/>
      <c r="X18" s="3"/>
      <c r="Y18" s="3"/>
      <c r="Z18" s="3"/>
      <c r="AA18" s="3"/>
      <c r="AB18" s="3"/>
    </row>
    <row r="19" spans="1:28" ht="15.75" customHeight="1" x14ac:dyDescent="0.25">
      <c r="A19" s="94"/>
      <c r="B19" s="94"/>
      <c r="C19" s="3" t="s">
        <v>0</v>
      </c>
      <c r="D19" s="3" t="s">
        <v>12</v>
      </c>
      <c r="E19" s="9" t="s">
        <v>64</v>
      </c>
      <c r="F19" s="74" t="s">
        <v>75</v>
      </c>
      <c r="G19" s="3" t="s">
        <v>70</v>
      </c>
      <c r="H19" s="3"/>
      <c r="I19" s="3"/>
      <c r="J19" s="3"/>
      <c r="K19" s="3"/>
      <c r="L19" s="3"/>
      <c r="M19" s="3"/>
      <c r="N19" s="3"/>
      <c r="O19" s="3"/>
      <c r="P19" s="3"/>
      <c r="Q19" s="3"/>
      <c r="R19" s="3"/>
      <c r="S19" s="3"/>
      <c r="T19" s="3"/>
      <c r="U19" s="3"/>
      <c r="V19" s="3"/>
      <c r="W19" s="3"/>
      <c r="X19" s="3"/>
      <c r="Y19" s="3"/>
      <c r="Z19" s="3"/>
      <c r="AA19" s="3"/>
      <c r="AB19" s="3"/>
    </row>
    <row r="20" spans="1:28" x14ac:dyDescent="0.25">
      <c r="A20" s="89" t="s">
        <v>76</v>
      </c>
      <c r="B20" s="89"/>
      <c r="C20" s="3" t="s">
        <v>14</v>
      </c>
      <c r="D20" s="3" t="s">
        <v>21</v>
      </c>
      <c r="E20" s="9" t="s">
        <v>64</v>
      </c>
      <c r="F20" s="75" t="s">
        <v>78</v>
      </c>
      <c r="G20" s="7" t="s">
        <v>70</v>
      </c>
      <c r="H20" s="3"/>
      <c r="I20" s="3"/>
      <c r="J20" s="3"/>
      <c r="K20" s="3"/>
      <c r="L20" s="3"/>
      <c r="M20" s="3"/>
      <c r="N20" s="3"/>
      <c r="O20" s="3"/>
      <c r="P20" s="3"/>
      <c r="Q20" s="3"/>
      <c r="R20" s="3"/>
      <c r="S20" s="3"/>
      <c r="T20" s="3"/>
      <c r="U20" s="3"/>
      <c r="V20" s="3"/>
      <c r="W20" s="3"/>
      <c r="X20" s="3"/>
      <c r="Y20" s="3"/>
      <c r="Z20" s="3"/>
      <c r="AA20" s="3"/>
      <c r="AB20" s="3"/>
    </row>
    <row r="21" spans="1:28" s="1" customFormat="1" ht="30" x14ac:dyDescent="0.25">
      <c r="A21" s="89"/>
      <c r="B21" s="89"/>
      <c r="C21" s="3" t="s">
        <v>14</v>
      </c>
      <c r="D21" t="s">
        <v>25</v>
      </c>
      <c r="E21" s="9" t="s">
        <v>64</v>
      </c>
      <c r="F21" s="71" t="s">
        <v>340</v>
      </c>
      <c r="G21" t="s">
        <v>330</v>
      </c>
      <c r="H21" s="3"/>
      <c r="I21" s="3"/>
      <c r="J21" s="3"/>
      <c r="K21" s="3"/>
      <c r="L21" s="3"/>
      <c r="M21" s="3"/>
      <c r="N21" s="3"/>
      <c r="O21" s="3"/>
      <c r="P21" s="3"/>
      <c r="Q21" s="3"/>
      <c r="R21" s="3"/>
      <c r="S21" s="3"/>
      <c r="T21" s="3"/>
      <c r="U21" s="3"/>
      <c r="V21" s="3"/>
      <c r="W21" s="3"/>
      <c r="X21" s="3"/>
      <c r="Y21" s="3"/>
      <c r="Z21" s="3"/>
      <c r="AA21" s="3"/>
      <c r="AB21" s="3"/>
    </row>
    <row r="22" spans="1:28" s="2" customFormat="1" ht="17.25" customHeight="1" x14ac:dyDescent="0.25">
      <c r="A22" s="85" t="s">
        <v>57</v>
      </c>
      <c r="B22" s="85"/>
      <c r="C22" s="2" t="s">
        <v>58</v>
      </c>
      <c r="D22" s="2" t="s">
        <v>59</v>
      </c>
      <c r="E22" s="14" t="s">
        <v>63</v>
      </c>
      <c r="F22" s="73" t="s">
        <v>65</v>
      </c>
      <c r="G22" s="2" t="s">
        <v>66</v>
      </c>
      <c r="H22" s="17"/>
      <c r="I22" s="17"/>
      <c r="J22" s="17"/>
      <c r="K22" s="17"/>
      <c r="L22" s="17"/>
      <c r="M22" s="17"/>
      <c r="N22" s="17"/>
      <c r="O22" s="17"/>
      <c r="P22" s="17"/>
      <c r="Q22" s="17"/>
      <c r="R22" s="17"/>
      <c r="S22" s="17"/>
      <c r="T22" s="17"/>
      <c r="U22" s="17"/>
      <c r="V22" s="17"/>
      <c r="W22" s="17"/>
      <c r="X22" s="17"/>
      <c r="Y22" s="17"/>
      <c r="Z22" s="17"/>
      <c r="AA22" s="17"/>
      <c r="AB22" s="17"/>
    </row>
    <row r="23" spans="1:28" x14ac:dyDescent="0.25">
      <c r="A23" s="89" t="s">
        <v>80</v>
      </c>
      <c r="B23" s="89"/>
      <c r="C23" s="3" t="s">
        <v>15</v>
      </c>
      <c r="D23" s="3" t="s">
        <v>12</v>
      </c>
      <c r="E23" s="9" t="s">
        <v>64</v>
      </c>
      <c r="F23" s="95" t="s">
        <v>77</v>
      </c>
      <c r="G23" s="7" t="s">
        <v>70</v>
      </c>
      <c r="H23" s="3"/>
      <c r="I23" s="3"/>
      <c r="J23" s="3"/>
      <c r="K23" s="3"/>
      <c r="L23" s="3"/>
      <c r="M23" s="3"/>
      <c r="N23" s="3"/>
      <c r="O23" s="3"/>
      <c r="P23" s="3"/>
      <c r="Q23" s="3"/>
      <c r="R23" s="3"/>
      <c r="S23" s="3"/>
      <c r="T23" s="3"/>
      <c r="U23" s="3"/>
      <c r="V23" s="3"/>
      <c r="W23" s="3"/>
      <c r="X23" s="3"/>
      <c r="Y23" s="3"/>
      <c r="Z23" s="3"/>
      <c r="AA23" s="3"/>
      <c r="AB23" s="3"/>
    </row>
    <row r="24" spans="1:28" x14ac:dyDescent="0.25">
      <c r="A24" s="89"/>
      <c r="B24" s="89"/>
      <c r="C24" s="3" t="s">
        <v>15</v>
      </c>
      <c r="D24" s="3" t="s">
        <v>1</v>
      </c>
      <c r="E24" s="9" t="s">
        <v>64</v>
      </c>
      <c r="F24" s="96"/>
      <c r="G24" s="7" t="s">
        <v>70</v>
      </c>
      <c r="H24" s="3"/>
      <c r="I24" s="3"/>
      <c r="J24" s="3"/>
      <c r="K24" s="3"/>
      <c r="L24" s="3"/>
      <c r="M24" s="3"/>
      <c r="N24" s="3"/>
      <c r="O24" s="3"/>
      <c r="P24" s="3"/>
      <c r="Q24" s="3"/>
      <c r="R24" s="3"/>
      <c r="S24" s="3"/>
      <c r="T24" s="3"/>
      <c r="U24" s="3"/>
      <c r="V24" s="3"/>
      <c r="W24" s="3"/>
      <c r="X24" s="3"/>
      <c r="Y24" s="3"/>
      <c r="Z24" s="3"/>
      <c r="AA24" s="3"/>
      <c r="AB24" s="3"/>
    </row>
    <row r="25" spans="1:28" x14ac:dyDescent="0.25">
      <c r="A25" s="89"/>
      <c r="B25" s="89"/>
      <c r="C25" s="3" t="s">
        <v>15</v>
      </c>
      <c r="D25" s="3" t="s">
        <v>21</v>
      </c>
      <c r="E25" s="9" t="s">
        <v>64</v>
      </c>
      <c r="F25" s="96"/>
      <c r="G25" s="7" t="s">
        <v>70</v>
      </c>
      <c r="H25" s="3"/>
      <c r="I25" s="3"/>
      <c r="J25" s="3"/>
      <c r="K25" s="3"/>
      <c r="L25" s="3"/>
      <c r="M25" s="3"/>
      <c r="N25" s="3"/>
      <c r="O25" s="3"/>
      <c r="P25" s="3"/>
      <c r="Q25" s="3"/>
      <c r="R25" s="3"/>
      <c r="S25" s="3"/>
      <c r="T25" s="3"/>
      <c r="U25" s="3"/>
      <c r="V25" s="3"/>
      <c r="W25" s="3"/>
      <c r="X25" s="3"/>
      <c r="Y25" s="3"/>
      <c r="Z25" s="3"/>
      <c r="AA25" s="3"/>
      <c r="AB25" s="3"/>
    </row>
    <row r="26" spans="1:28" x14ac:dyDescent="0.25">
      <c r="A26" s="89"/>
      <c r="B26" s="89"/>
      <c r="C26" s="3" t="s">
        <v>15</v>
      </c>
      <c r="D26" s="3" t="s">
        <v>130</v>
      </c>
      <c r="E26" s="9" t="s">
        <v>64</v>
      </c>
      <c r="F26" s="96"/>
      <c r="G26" s="7" t="s">
        <v>70</v>
      </c>
      <c r="H26" s="3"/>
      <c r="I26" s="3"/>
      <c r="J26" s="3"/>
      <c r="K26" s="3"/>
      <c r="L26" s="3"/>
      <c r="M26" s="3"/>
      <c r="N26" s="3"/>
      <c r="O26" s="3"/>
      <c r="P26" s="3"/>
      <c r="Q26" s="3"/>
      <c r="R26" s="3"/>
      <c r="S26" s="3"/>
      <c r="T26" s="3"/>
      <c r="U26" s="3"/>
      <c r="V26" s="3"/>
      <c r="W26" s="3"/>
      <c r="X26" s="3"/>
      <c r="Y26" s="3"/>
      <c r="Z26" s="3"/>
      <c r="AA26" s="3"/>
      <c r="AB26" s="3"/>
    </row>
    <row r="27" spans="1:28" x14ac:dyDescent="0.25">
      <c r="A27" s="89"/>
      <c r="B27" s="89"/>
      <c r="C27" s="3" t="s">
        <v>15</v>
      </c>
      <c r="D27" s="3" t="s">
        <v>17</v>
      </c>
      <c r="E27" s="9" t="s">
        <v>64</v>
      </c>
      <c r="F27" s="96"/>
      <c r="G27" s="58" t="s">
        <v>70</v>
      </c>
      <c r="H27" s="3"/>
      <c r="I27" s="3"/>
      <c r="J27" s="3"/>
      <c r="K27" s="3"/>
      <c r="L27" s="3"/>
      <c r="M27" s="3"/>
      <c r="N27" s="3"/>
      <c r="O27" s="3"/>
      <c r="P27" s="3"/>
      <c r="Q27" s="3"/>
      <c r="R27" s="3"/>
      <c r="S27" s="3"/>
      <c r="T27" s="3"/>
      <c r="U27" s="3"/>
      <c r="V27" s="3"/>
      <c r="W27" s="3"/>
      <c r="X27" s="3"/>
      <c r="Y27" s="3"/>
      <c r="Z27" s="3"/>
      <c r="AA27" s="3"/>
      <c r="AB27" s="3"/>
    </row>
    <row r="28" spans="1:28" x14ac:dyDescent="0.25">
      <c r="A28" s="89"/>
      <c r="B28" s="89"/>
      <c r="C28" s="3" t="s">
        <v>15</v>
      </c>
      <c r="D28" s="3" t="s">
        <v>18</v>
      </c>
      <c r="E28" s="9" t="s">
        <v>64</v>
      </c>
      <c r="F28" s="96"/>
      <c r="G28" s="58" t="s">
        <v>70</v>
      </c>
      <c r="H28" s="3"/>
      <c r="I28" s="3"/>
      <c r="J28" s="3"/>
      <c r="K28" s="3"/>
      <c r="L28" s="3"/>
      <c r="M28" s="3"/>
      <c r="N28" s="3"/>
      <c r="O28" s="3"/>
      <c r="P28" s="3"/>
      <c r="Q28" s="3"/>
      <c r="R28" s="3"/>
      <c r="S28" s="3"/>
      <c r="T28" s="3"/>
      <c r="U28" s="3"/>
      <c r="V28" s="3"/>
      <c r="W28" s="3"/>
      <c r="X28" s="3"/>
      <c r="Y28" s="3"/>
      <c r="Z28" s="3"/>
      <c r="AA28" s="3"/>
      <c r="AB28" s="3"/>
    </row>
    <row r="29" spans="1:28" x14ac:dyDescent="0.25">
      <c r="A29" s="89"/>
      <c r="B29" s="89"/>
      <c r="C29" t="s">
        <v>15</v>
      </c>
      <c r="D29" t="s">
        <v>19</v>
      </c>
      <c r="E29" s="8" t="s">
        <v>64</v>
      </c>
      <c r="F29" s="96"/>
      <c r="G29" s="58" t="s">
        <v>70</v>
      </c>
      <c r="H29" s="3"/>
      <c r="I29" s="3"/>
      <c r="J29" s="3"/>
      <c r="K29" s="3"/>
      <c r="L29" s="3"/>
      <c r="M29" s="3"/>
      <c r="N29" s="3"/>
      <c r="O29" s="3"/>
      <c r="P29" s="3"/>
      <c r="Q29" s="3"/>
      <c r="R29" s="3"/>
      <c r="S29" s="3"/>
      <c r="T29" s="3"/>
      <c r="U29" s="3"/>
      <c r="V29" s="3"/>
      <c r="W29" s="3"/>
      <c r="X29" s="3"/>
      <c r="Y29" s="3"/>
      <c r="Z29" s="3"/>
      <c r="AA29" s="3"/>
      <c r="AB29" s="3"/>
    </row>
    <row r="30" spans="1:28" x14ac:dyDescent="0.25">
      <c r="A30" s="89"/>
      <c r="B30" s="89"/>
      <c r="C30" t="s">
        <v>121</v>
      </c>
      <c r="D30" t="s">
        <v>12</v>
      </c>
      <c r="E30" s="8" t="s">
        <v>64</v>
      </c>
      <c r="F30" s="93" t="s">
        <v>118</v>
      </c>
      <c r="G30" s="58" t="s">
        <v>272</v>
      </c>
      <c r="H30" s="16"/>
      <c r="I30" s="3"/>
      <c r="J30" s="3"/>
      <c r="K30" s="3"/>
      <c r="L30" s="3"/>
      <c r="M30" s="3"/>
      <c r="N30" s="3"/>
      <c r="O30" s="3"/>
      <c r="P30" s="3"/>
      <c r="Q30" s="3"/>
      <c r="R30" s="3"/>
      <c r="S30" s="3"/>
      <c r="T30" s="3"/>
      <c r="U30" s="3"/>
      <c r="V30" s="3"/>
      <c r="W30" s="3"/>
      <c r="X30" s="3"/>
      <c r="Y30" s="3"/>
      <c r="Z30" s="3"/>
      <c r="AA30" s="3"/>
      <c r="AB30" s="3"/>
    </row>
    <row r="31" spans="1:28" x14ac:dyDescent="0.25">
      <c r="A31" s="89"/>
      <c r="B31" s="89"/>
      <c r="C31" t="s">
        <v>121</v>
      </c>
      <c r="D31" t="s">
        <v>20</v>
      </c>
      <c r="E31" s="8" t="s">
        <v>64</v>
      </c>
      <c r="F31" s="93"/>
      <c r="G31" s="58" t="s">
        <v>272</v>
      </c>
      <c r="H31" s="3"/>
      <c r="I31" s="3"/>
      <c r="J31" s="3"/>
      <c r="K31" s="3"/>
      <c r="L31" s="3"/>
      <c r="M31" s="3"/>
      <c r="N31" s="3"/>
      <c r="O31" s="3"/>
      <c r="P31" s="3"/>
      <c r="Q31" s="3"/>
      <c r="R31" s="3"/>
      <c r="S31" s="3"/>
      <c r="T31" s="3"/>
      <c r="U31" s="3"/>
      <c r="V31" s="3"/>
      <c r="W31" s="3"/>
      <c r="X31" s="3"/>
      <c r="Y31" s="3"/>
      <c r="Z31" s="3"/>
      <c r="AA31" s="3"/>
      <c r="AB31" s="3"/>
    </row>
    <row r="32" spans="1:28" x14ac:dyDescent="0.25">
      <c r="A32" s="89"/>
      <c r="B32" s="89"/>
      <c r="C32" t="s">
        <v>121</v>
      </c>
      <c r="D32" t="s">
        <v>21</v>
      </c>
      <c r="E32" s="8" t="s">
        <v>64</v>
      </c>
      <c r="F32" s="93"/>
      <c r="G32" s="58" t="s">
        <v>272</v>
      </c>
    </row>
    <row r="33" spans="1:9" x14ac:dyDescent="0.25">
      <c r="A33" s="89"/>
      <c r="B33" s="89"/>
      <c r="C33" t="s">
        <v>5</v>
      </c>
      <c r="D33" t="s">
        <v>21</v>
      </c>
      <c r="E33" s="8" t="s">
        <v>64</v>
      </c>
      <c r="F33" s="72" t="s">
        <v>96</v>
      </c>
      <c r="G33" s="12" t="s">
        <v>70</v>
      </c>
    </row>
    <row r="34" spans="1:9" x14ac:dyDescent="0.25">
      <c r="A34" s="89"/>
      <c r="B34" s="89"/>
      <c r="C34" t="s">
        <v>7</v>
      </c>
      <c r="D34" t="s">
        <v>61</v>
      </c>
      <c r="E34" s="8" t="s">
        <v>64</v>
      </c>
      <c r="F34" s="80" t="s">
        <v>79</v>
      </c>
      <c r="G34" t="s">
        <v>70</v>
      </c>
    </row>
    <row r="35" spans="1:9" x14ac:dyDescent="0.25">
      <c r="A35" s="89"/>
      <c r="B35" s="89"/>
      <c r="C35" t="s">
        <v>7</v>
      </c>
      <c r="D35" t="s">
        <v>12</v>
      </c>
      <c r="E35" s="8" t="s">
        <v>64</v>
      </c>
      <c r="F35" s="80"/>
      <c r="G35" t="s">
        <v>70</v>
      </c>
    </row>
    <row r="36" spans="1:9" x14ac:dyDescent="0.25">
      <c r="A36" s="89"/>
      <c r="B36" s="89"/>
      <c r="C36" t="s">
        <v>7</v>
      </c>
      <c r="D36" t="s">
        <v>21</v>
      </c>
      <c r="E36" s="8" t="s">
        <v>64</v>
      </c>
      <c r="F36" s="80"/>
      <c r="G36" t="s">
        <v>70</v>
      </c>
    </row>
    <row r="37" spans="1:9" ht="30" x14ac:dyDescent="0.25">
      <c r="A37" s="89"/>
      <c r="B37" s="89"/>
      <c r="C37" t="s">
        <v>7</v>
      </c>
      <c r="D37" s="6" t="s">
        <v>25</v>
      </c>
      <c r="E37" s="8" t="s">
        <v>64</v>
      </c>
      <c r="F37" s="71" t="s">
        <v>340</v>
      </c>
      <c r="G37" t="s">
        <v>330</v>
      </c>
    </row>
    <row r="38" spans="1:9" ht="26.25" customHeight="1" x14ac:dyDescent="0.25">
      <c r="A38" s="89"/>
      <c r="B38" s="89"/>
      <c r="C38" t="s">
        <v>22</v>
      </c>
      <c r="D38" t="s">
        <v>12</v>
      </c>
      <c r="E38" s="8" t="s">
        <v>64</v>
      </c>
      <c r="F38" s="80" t="s">
        <v>124</v>
      </c>
      <c r="G38" t="s">
        <v>272</v>
      </c>
    </row>
    <row r="39" spans="1:9" ht="18.75" customHeight="1" x14ac:dyDescent="0.25">
      <c r="A39" s="89"/>
      <c r="B39" s="89"/>
      <c r="C39" t="s">
        <v>22</v>
      </c>
      <c r="D39" t="s">
        <v>21</v>
      </c>
      <c r="E39" s="8" t="s">
        <v>64</v>
      </c>
      <c r="F39" s="80"/>
      <c r="G39" t="s">
        <v>272</v>
      </c>
    </row>
    <row r="40" spans="1:9" ht="30" x14ac:dyDescent="0.25">
      <c r="A40" s="89"/>
      <c r="B40" s="89"/>
      <c r="C40" t="s">
        <v>22</v>
      </c>
      <c r="D40" s="6" t="s">
        <v>25</v>
      </c>
      <c r="E40" s="8" t="s">
        <v>64</v>
      </c>
      <c r="F40" s="71" t="s">
        <v>340</v>
      </c>
      <c r="G40" t="s">
        <v>330</v>
      </c>
    </row>
    <row r="41" spans="1:9" ht="28.5" customHeight="1" x14ac:dyDescent="0.25">
      <c r="A41" s="89"/>
      <c r="B41" s="89"/>
      <c r="C41" t="s">
        <v>60</v>
      </c>
      <c r="D41" t="s">
        <v>12</v>
      </c>
      <c r="E41" s="8" t="s">
        <v>64</v>
      </c>
      <c r="F41" s="76" t="s">
        <v>126</v>
      </c>
      <c r="G41" s="7" t="s">
        <v>70</v>
      </c>
    </row>
    <row r="42" spans="1:9" ht="76.5" customHeight="1" x14ac:dyDescent="0.25">
      <c r="A42" s="89"/>
      <c r="B42" s="89"/>
      <c r="C42" t="s">
        <v>23</v>
      </c>
      <c r="D42" t="s">
        <v>1</v>
      </c>
      <c r="E42" s="8" t="s">
        <v>64</v>
      </c>
      <c r="F42" s="76" t="s">
        <v>275</v>
      </c>
      <c r="G42" s="7" t="s">
        <v>273</v>
      </c>
      <c r="H42" s="10"/>
      <c r="I42" s="7"/>
    </row>
    <row r="43" spans="1:9" ht="61.5" customHeight="1" x14ac:dyDescent="0.25">
      <c r="A43" s="89"/>
      <c r="B43" s="89"/>
      <c r="C43" t="s">
        <v>24</v>
      </c>
      <c r="D43" t="s">
        <v>12</v>
      </c>
      <c r="E43" s="8" t="s">
        <v>64</v>
      </c>
      <c r="F43" s="76" t="s">
        <v>120</v>
      </c>
      <c r="G43" s="7" t="s">
        <v>70</v>
      </c>
    </row>
    <row r="44" spans="1:9" ht="18.75" customHeight="1" x14ac:dyDescent="0.25">
      <c r="A44" s="89"/>
      <c r="B44" s="89"/>
      <c r="C44" t="s">
        <v>311</v>
      </c>
      <c r="F44" s="76"/>
      <c r="G44" s="7" t="s">
        <v>70</v>
      </c>
    </row>
    <row r="45" spans="1:9" ht="18.75" customHeight="1" x14ac:dyDescent="0.25">
      <c r="A45" s="89"/>
      <c r="B45" s="89"/>
      <c r="C45" t="s">
        <v>318</v>
      </c>
      <c r="D45" t="s">
        <v>9</v>
      </c>
      <c r="E45" s="8" t="s">
        <v>64</v>
      </c>
      <c r="F45" s="76" t="s">
        <v>319</v>
      </c>
      <c r="G45" s="7" t="s">
        <v>70</v>
      </c>
    </row>
    <row r="46" spans="1:9" ht="18.75" customHeight="1" x14ac:dyDescent="0.25">
      <c r="A46" s="89"/>
      <c r="B46" s="89"/>
      <c r="C46" t="s">
        <v>318</v>
      </c>
      <c r="D46" t="s">
        <v>10</v>
      </c>
      <c r="E46" s="8" t="s">
        <v>64</v>
      </c>
      <c r="F46" s="76" t="s">
        <v>319</v>
      </c>
      <c r="G46" s="7" t="s">
        <v>70</v>
      </c>
    </row>
    <row r="47" spans="1:9" x14ac:dyDescent="0.25">
      <c r="A47" s="11"/>
      <c r="B47" s="11"/>
    </row>
    <row r="48" spans="1:9" s="2" customFormat="1" ht="17.25" customHeight="1" x14ac:dyDescent="0.25">
      <c r="A48" s="85" t="s">
        <v>57</v>
      </c>
      <c r="B48" s="85"/>
      <c r="C48" s="2" t="s">
        <v>58</v>
      </c>
      <c r="D48" s="2" t="s">
        <v>59</v>
      </c>
      <c r="E48" s="14" t="s">
        <v>63</v>
      </c>
      <c r="F48" s="73" t="s">
        <v>65</v>
      </c>
      <c r="G48" s="2" t="s">
        <v>66</v>
      </c>
    </row>
    <row r="49" spans="1:8" x14ac:dyDescent="0.25">
      <c r="A49" s="81" t="s">
        <v>84</v>
      </c>
      <c r="B49" s="81"/>
      <c r="C49" t="s">
        <v>112</v>
      </c>
      <c r="D49" t="s">
        <v>12</v>
      </c>
      <c r="E49" s="8" t="s">
        <v>64</v>
      </c>
      <c r="F49" s="80" t="s">
        <v>122</v>
      </c>
      <c r="G49" t="s">
        <v>70</v>
      </c>
    </row>
    <row r="50" spans="1:8" ht="30.75" customHeight="1" x14ac:dyDescent="0.25">
      <c r="A50" s="81"/>
      <c r="B50" s="81"/>
      <c r="C50" t="s">
        <v>112</v>
      </c>
      <c r="D50" t="s">
        <v>21</v>
      </c>
      <c r="E50" s="8" t="s">
        <v>64</v>
      </c>
      <c r="F50" s="80"/>
      <c r="G50" t="s">
        <v>70</v>
      </c>
    </row>
    <row r="51" spans="1:8" x14ac:dyDescent="0.25">
      <c r="A51" s="81"/>
      <c r="B51" s="81"/>
      <c r="C51" t="s">
        <v>15</v>
      </c>
      <c r="D51" t="s">
        <v>12</v>
      </c>
      <c r="E51" s="8" t="s">
        <v>64</v>
      </c>
      <c r="F51" s="95" t="s">
        <v>86</v>
      </c>
      <c r="G51" t="s">
        <v>70</v>
      </c>
    </row>
    <row r="52" spans="1:8" x14ac:dyDescent="0.25">
      <c r="A52" s="81"/>
      <c r="B52" s="81"/>
      <c r="C52" t="s">
        <v>15</v>
      </c>
      <c r="D52" t="s">
        <v>1</v>
      </c>
      <c r="E52" s="8" t="s">
        <v>64</v>
      </c>
      <c r="F52" s="95"/>
      <c r="G52" t="s">
        <v>70</v>
      </c>
    </row>
    <row r="53" spans="1:8" x14ac:dyDescent="0.25">
      <c r="A53" s="81"/>
      <c r="B53" s="81"/>
      <c r="C53" t="s">
        <v>15</v>
      </c>
      <c r="D53" t="s">
        <v>130</v>
      </c>
      <c r="E53" s="8" t="s">
        <v>64</v>
      </c>
      <c r="F53" s="95"/>
      <c r="G53" t="s">
        <v>70</v>
      </c>
    </row>
    <row r="54" spans="1:8" x14ac:dyDescent="0.25">
      <c r="A54" s="81"/>
      <c r="B54" s="81"/>
      <c r="C54" t="s">
        <v>15</v>
      </c>
      <c r="D54" t="s">
        <v>17</v>
      </c>
      <c r="E54" s="8" t="s">
        <v>64</v>
      </c>
      <c r="F54" s="95"/>
      <c r="G54" t="s">
        <v>70</v>
      </c>
    </row>
    <row r="55" spans="1:8" x14ac:dyDescent="0.25">
      <c r="A55" s="81"/>
      <c r="B55" s="81"/>
      <c r="C55" t="s">
        <v>15</v>
      </c>
      <c r="D55" t="s">
        <v>21</v>
      </c>
      <c r="E55" s="8" t="s">
        <v>64</v>
      </c>
      <c r="F55" s="95"/>
      <c r="G55" t="s">
        <v>70</v>
      </c>
    </row>
    <row r="56" spans="1:8" x14ac:dyDescent="0.25">
      <c r="A56" s="81"/>
      <c r="B56" s="81"/>
      <c r="C56" t="s">
        <v>15</v>
      </c>
      <c r="D56" t="s">
        <v>25</v>
      </c>
      <c r="E56" s="8" t="s">
        <v>64</v>
      </c>
      <c r="F56" s="95"/>
      <c r="G56" t="s">
        <v>70</v>
      </c>
    </row>
    <row r="57" spans="1:8" x14ac:dyDescent="0.25">
      <c r="A57" s="81"/>
      <c r="B57" s="81"/>
      <c r="C57" t="s">
        <v>5</v>
      </c>
      <c r="D57" t="s">
        <v>21</v>
      </c>
      <c r="E57" s="8" t="s">
        <v>64</v>
      </c>
      <c r="F57" s="72" t="s">
        <v>95</v>
      </c>
      <c r="G57" t="s">
        <v>70</v>
      </c>
    </row>
    <row r="58" spans="1:8" ht="45" customHeight="1" x14ac:dyDescent="0.25">
      <c r="A58" s="81"/>
      <c r="B58" s="81"/>
      <c r="C58" t="s">
        <v>22</v>
      </c>
      <c r="D58" t="s">
        <v>21</v>
      </c>
      <c r="E58" s="8" t="s">
        <v>64</v>
      </c>
      <c r="F58" s="71" t="s">
        <v>125</v>
      </c>
      <c r="G58" t="s">
        <v>70</v>
      </c>
    </row>
    <row r="59" spans="1:8" ht="30" customHeight="1" x14ac:dyDescent="0.25">
      <c r="A59" s="81"/>
      <c r="B59" s="81"/>
      <c r="C59" t="s">
        <v>60</v>
      </c>
      <c r="D59" t="s">
        <v>12</v>
      </c>
      <c r="E59" s="8" t="s">
        <v>64</v>
      </c>
      <c r="F59" s="76" t="s">
        <v>126</v>
      </c>
      <c r="G59" s="7" t="s">
        <v>70</v>
      </c>
    </row>
    <row r="60" spans="1:8" ht="15.75" customHeight="1" x14ac:dyDescent="0.25">
      <c r="A60" s="81"/>
      <c r="B60" s="81"/>
      <c r="C60" t="s">
        <v>311</v>
      </c>
      <c r="F60" s="75"/>
      <c r="G60" s="7" t="s">
        <v>272</v>
      </c>
    </row>
    <row r="61" spans="1:8" x14ac:dyDescent="0.25">
      <c r="A61" s="82" t="s">
        <v>107</v>
      </c>
      <c r="B61" s="82"/>
      <c r="C61" t="s">
        <v>24</v>
      </c>
      <c r="D61" t="s">
        <v>12</v>
      </c>
      <c r="E61" s="8" t="s">
        <v>64</v>
      </c>
      <c r="F61" s="75" t="s">
        <v>123</v>
      </c>
      <c r="G61" s="7" t="s">
        <v>70</v>
      </c>
    </row>
    <row r="62" spans="1:8" x14ac:dyDescent="0.25">
      <c r="A62" s="81" t="s">
        <v>88</v>
      </c>
      <c r="B62" s="81"/>
      <c r="C62" s="92" t="s">
        <v>87</v>
      </c>
      <c r="D62" t="s">
        <v>12</v>
      </c>
      <c r="E62" s="8" t="s">
        <v>64</v>
      </c>
      <c r="F62" s="93" t="s">
        <v>320</v>
      </c>
      <c r="G62" s="7" t="s">
        <v>70</v>
      </c>
      <c r="H62" t="s">
        <v>89</v>
      </c>
    </row>
    <row r="63" spans="1:8" x14ac:dyDescent="0.25">
      <c r="A63" s="81"/>
      <c r="B63" s="81"/>
      <c r="C63" s="92"/>
      <c r="D63" t="s">
        <v>21</v>
      </c>
      <c r="E63" s="8" t="s">
        <v>64</v>
      </c>
      <c r="F63" s="93"/>
      <c r="G63" s="7" t="s">
        <v>70</v>
      </c>
    </row>
    <row r="64" spans="1:8" ht="30" customHeight="1" x14ac:dyDescent="0.25">
      <c r="A64" s="81"/>
      <c r="B64" s="81"/>
      <c r="C64" s="92"/>
      <c r="D64" t="s">
        <v>25</v>
      </c>
      <c r="E64" s="8" t="s">
        <v>64</v>
      </c>
      <c r="F64" s="93"/>
      <c r="G64" s="7" t="s">
        <v>70</v>
      </c>
    </row>
    <row r="68" spans="1:7" s="2" customFormat="1" ht="17.25" customHeight="1" x14ac:dyDescent="0.25">
      <c r="A68" s="85" t="s">
        <v>57</v>
      </c>
      <c r="B68" s="85"/>
      <c r="C68" s="2" t="s">
        <v>58</v>
      </c>
      <c r="D68" s="2" t="s">
        <v>59</v>
      </c>
      <c r="E68" s="14" t="s">
        <v>63</v>
      </c>
      <c r="F68" s="73" t="s">
        <v>65</v>
      </c>
      <c r="G68" s="2" t="s">
        <v>66</v>
      </c>
    </row>
    <row r="69" spans="1:7" x14ac:dyDescent="0.25">
      <c r="A69" s="87" t="s">
        <v>91</v>
      </c>
      <c r="B69" s="87"/>
      <c r="C69" t="s">
        <v>112</v>
      </c>
      <c r="D69" t="s">
        <v>12</v>
      </c>
      <c r="E69" s="8" t="s">
        <v>64</v>
      </c>
      <c r="F69" s="80" t="s">
        <v>122</v>
      </c>
      <c r="G69" t="s">
        <v>70</v>
      </c>
    </row>
    <row r="70" spans="1:7" ht="36" customHeight="1" x14ac:dyDescent="0.25">
      <c r="A70" s="87"/>
      <c r="B70" s="87"/>
      <c r="C70" t="s">
        <v>112</v>
      </c>
      <c r="D70" t="s">
        <v>16</v>
      </c>
      <c r="E70" s="8" t="s">
        <v>64</v>
      </c>
      <c r="F70" s="80"/>
      <c r="G70" t="s">
        <v>70</v>
      </c>
    </row>
    <row r="71" spans="1:7" ht="19.5" customHeight="1" x14ac:dyDescent="0.25">
      <c r="A71" s="87"/>
      <c r="B71" s="87"/>
      <c r="C71" t="s">
        <v>5</v>
      </c>
      <c r="D71" t="s">
        <v>16</v>
      </c>
      <c r="E71" s="8" t="s">
        <v>64</v>
      </c>
      <c r="F71" s="72" t="s">
        <v>94</v>
      </c>
      <c r="G71" t="s">
        <v>70</v>
      </c>
    </row>
    <row r="72" spans="1:7" ht="45" customHeight="1" x14ac:dyDescent="0.25">
      <c r="A72" s="92" t="s">
        <v>90</v>
      </c>
      <c r="B72" s="92"/>
      <c r="C72" t="s">
        <v>29</v>
      </c>
      <c r="D72" t="s">
        <v>12</v>
      </c>
      <c r="E72" s="8" t="s">
        <v>64</v>
      </c>
      <c r="F72" s="71" t="s">
        <v>113</v>
      </c>
      <c r="G72" t="s">
        <v>70</v>
      </c>
    </row>
    <row r="73" spans="1:7" x14ac:dyDescent="0.25">
      <c r="A73" s="92"/>
      <c r="B73" s="92"/>
      <c r="C73" t="s">
        <v>29</v>
      </c>
      <c r="D73" t="s">
        <v>21</v>
      </c>
      <c r="E73" s="8" t="s">
        <v>64</v>
      </c>
      <c r="F73" s="72" t="s">
        <v>109</v>
      </c>
      <c r="G73" t="s">
        <v>70</v>
      </c>
    </row>
    <row r="74" spans="1:7" ht="15" customHeight="1" x14ac:dyDescent="0.25">
      <c r="A74" s="87" t="s">
        <v>92</v>
      </c>
      <c r="B74" s="87"/>
      <c r="C74" t="s">
        <v>15</v>
      </c>
      <c r="D74" t="s">
        <v>12</v>
      </c>
      <c r="E74" s="8" t="s">
        <v>64</v>
      </c>
      <c r="F74" s="80" t="s">
        <v>277</v>
      </c>
      <c r="G74" t="s">
        <v>70</v>
      </c>
    </row>
    <row r="75" spans="1:7" x14ac:dyDescent="0.25">
      <c r="A75" s="87"/>
      <c r="B75" s="87"/>
      <c r="C75" t="s">
        <v>15</v>
      </c>
      <c r="D75" t="s">
        <v>21</v>
      </c>
      <c r="E75" s="8" t="s">
        <v>64</v>
      </c>
      <c r="F75" s="80"/>
      <c r="G75" t="s">
        <v>70</v>
      </c>
    </row>
    <row r="76" spans="1:7" x14ac:dyDescent="0.25">
      <c r="A76" s="87"/>
      <c r="B76" s="87"/>
      <c r="C76" t="s">
        <v>15</v>
      </c>
      <c r="D76" t="s">
        <v>17</v>
      </c>
      <c r="E76" s="8" t="s">
        <v>64</v>
      </c>
      <c r="F76" s="80"/>
      <c r="G76" t="s">
        <v>70</v>
      </c>
    </row>
    <row r="77" spans="1:7" x14ac:dyDescent="0.25">
      <c r="A77" s="87"/>
      <c r="B77" s="87"/>
      <c r="C77" t="s">
        <v>15</v>
      </c>
      <c r="D77" t="s">
        <v>130</v>
      </c>
      <c r="E77" s="8" t="s">
        <v>64</v>
      </c>
      <c r="F77" s="80"/>
      <c r="G77" t="s">
        <v>70</v>
      </c>
    </row>
    <row r="78" spans="1:7" x14ac:dyDescent="0.25">
      <c r="A78" s="87"/>
      <c r="B78" s="87"/>
      <c r="C78" t="s">
        <v>15</v>
      </c>
      <c r="D78" t="s">
        <v>1</v>
      </c>
      <c r="E78" s="8" t="s">
        <v>64</v>
      </c>
      <c r="F78" s="80"/>
      <c r="G78" t="s">
        <v>70</v>
      </c>
    </row>
    <row r="79" spans="1:7" x14ac:dyDescent="0.25">
      <c r="A79" s="87"/>
      <c r="B79" s="87"/>
      <c r="C79" t="s">
        <v>15</v>
      </c>
      <c r="D79" t="s">
        <v>25</v>
      </c>
      <c r="E79" s="8" t="s">
        <v>64</v>
      </c>
      <c r="F79" s="80"/>
      <c r="G79" t="s">
        <v>70</v>
      </c>
    </row>
    <row r="80" spans="1:7" x14ac:dyDescent="0.25">
      <c r="A80" s="87"/>
      <c r="B80" s="87"/>
      <c r="C80" t="s">
        <v>15</v>
      </c>
      <c r="D80" t="s">
        <v>19</v>
      </c>
      <c r="E80" s="8" t="s">
        <v>64</v>
      </c>
      <c r="F80" s="80"/>
      <c r="G80" t="s">
        <v>70</v>
      </c>
    </row>
    <row r="81" spans="1:8" ht="27" customHeight="1" x14ac:dyDescent="0.25">
      <c r="A81" s="87"/>
      <c r="B81" s="87"/>
      <c r="C81" t="s">
        <v>60</v>
      </c>
      <c r="D81" t="s">
        <v>12</v>
      </c>
      <c r="E81" s="8" t="s">
        <v>64</v>
      </c>
      <c r="F81" s="76" t="s">
        <v>119</v>
      </c>
      <c r="G81" s="7" t="s">
        <v>70</v>
      </c>
    </row>
    <row r="82" spans="1:8" x14ac:dyDescent="0.25">
      <c r="A82" t="s">
        <v>312</v>
      </c>
      <c r="C82" t="s">
        <v>311</v>
      </c>
      <c r="G82" s="7" t="s">
        <v>70</v>
      </c>
    </row>
    <row r="83" spans="1:8" x14ac:dyDescent="0.25">
      <c r="A83" s="81" t="s">
        <v>313</v>
      </c>
      <c r="B83" s="81"/>
      <c r="C83" t="s">
        <v>69</v>
      </c>
      <c r="D83" t="s">
        <v>9</v>
      </c>
      <c r="E83" s="8" t="s">
        <v>64</v>
      </c>
      <c r="F83" s="84" t="s">
        <v>315</v>
      </c>
      <c r="G83" s="7" t="s">
        <v>70</v>
      </c>
    </row>
    <row r="84" spans="1:8" x14ac:dyDescent="0.25">
      <c r="A84" s="81"/>
      <c r="B84" s="81"/>
      <c r="C84" t="s">
        <v>314</v>
      </c>
      <c r="D84" t="s">
        <v>9</v>
      </c>
      <c r="E84" s="8" t="s">
        <v>64</v>
      </c>
      <c r="F84" s="84"/>
      <c r="G84" s="7" t="s">
        <v>70</v>
      </c>
    </row>
    <row r="85" spans="1:8" x14ac:dyDescent="0.25">
      <c r="A85" s="81"/>
      <c r="B85" s="81"/>
      <c r="C85" t="s">
        <v>314</v>
      </c>
      <c r="D85" t="s">
        <v>10</v>
      </c>
      <c r="E85" s="8" t="s">
        <v>64</v>
      </c>
      <c r="F85" s="84"/>
      <c r="G85" s="7" t="s">
        <v>70</v>
      </c>
    </row>
    <row r="86" spans="1:8" x14ac:dyDescent="0.25">
      <c r="A86" s="81"/>
      <c r="B86" s="81"/>
      <c r="C86" t="s">
        <v>68</v>
      </c>
      <c r="D86" t="s">
        <v>10</v>
      </c>
      <c r="E86" s="8" t="s">
        <v>64</v>
      </c>
      <c r="F86" s="84"/>
      <c r="G86" s="7" t="s">
        <v>70</v>
      </c>
    </row>
    <row r="87" spans="1:8" x14ac:dyDescent="0.25">
      <c r="A87" s="60"/>
      <c r="B87" s="60"/>
      <c r="F87" s="70"/>
      <c r="G87" s="7"/>
    </row>
    <row r="88" spans="1:8" x14ac:dyDescent="0.25">
      <c r="A88" s="85" t="s">
        <v>57</v>
      </c>
      <c r="B88" s="85"/>
      <c r="C88" s="2" t="s">
        <v>58</v>
      </c>
      <c r="D88" s="2" t="s">
        <v>59</v>
      </c>
      <c r="E88" s="62" t="s">
        <v>63</v>
      </c>
      <c r="F88" s="73" t="s">
        <v>65</v>
      </c>
      <c r="G88" s="2" t="s">
        <v>66</v>
      </c>
      <c r="H88" s="2"/>
    </row>
    <row r="89" spans="1:8" x14ac:dyDescent="0.25">
      <c r="A89" s="81" t="s">
        <v>83</v>
      </c>
      <c r="B89" s="81"/>
      <c r="C89" t="s">
        <v>7</v>
      </c>
      <c r="D89" t="s">
        <v>21</v>
      </c>
      <c r="E89" s="8" t="s">
        <v>64</v>
      </c>
      <c r="F89" s="75" t="s">
        <v>276</v>
      </c>
      <c r="G89" s="7" t="s">
        <v>70</v>
      </c>
    </row>
    <row r="90" spans="1:8" ht="30" x14ac:dyDescent="0.25">
      <c r="A90" s="81"/>
      <c r="B90" s="81"/>
      <c r="C90" t="s">
        <v>7</v>
      </c>
      <c r="D90" s="6" t="s">
        <v>25</v>
      </c>
      <c r="E90" s="8" t="s">
        <v>64</v>
      </c>
      <c r="F90" s="71" t="s">
        <v>340</v>
      </c>
      <c r="G90" t="s">
        <v>330</v>
      </c>
    </row>
    <row r="91" spans="1:8" x14ac:dyDescent="0.25">
      <c r="A91" s="81"/>
      <c r="B91" s="81"/>
      <c r="C91" t="s">
        <v>26</v>
      </c>
      <c r="D91" t="s">
        <v>9</v>
      </c>
      <c r="E91" s="8" t="s">
        <v>64</v>
      </c>
      <c r="F91" s="72" t="s">
        <v>82</v>
      </c>
      <c r="G91" s="7" t="s">
        <v>70</v>
      </c>
    </row>
    <row r="92" spans="1:8" ht="9.75" customHeight="1" x14ac:dyDescent="0.25">
      <c r="A92" s="61"/>
      <c r="B92" s="61"/>
      <c r="G92" s="7"/>
    </row>
    <row r="93" spans="1:8" s="2" customFormat="1" ht="17.25" customHeight="1" x14ac:dyDescent="0.25">
      <c r="A93" s="85" t="s">
        <v>57</v>
      </c>
      <c r="B93" s="85"/>
      <c r="C93" s="2" t="s">
        <v>58</v>
      </c>
      <c r="D93" s="2" t="s">
        <v>59</v>
      </c>
      <c r="E93" s="14" t="s">
        <v>63</v>
      </c>
      <c r="F93" s="73" t="s">
        <v>65</v>
      </c>
      <c r="G93" s="2" t="s">
        <v>66</v>
      </c>
    </row>
    <row r="94" spans="1:8" ht="15" customHeight="1" x14ac:dyDescent="0.25">
      <c r="A94" s="87" t="s">
        <v>97</v>
      </c>
      <c r="B94" s="87"/>
      <c r="C94" t="s">
        <v>56</v>
      </c>
      <c r="D94" t="s">
        <v>30</v>
      </c>
      <c r="E94" s="8" t="s">
        <v>64</v>
      </c>
      <c r="F94" s="83" t="s">
        <v>98</v>
      </c>
      <c r="G94" t="s">
        <v>70</v>
      </c>
    </row>
    <row r="95" spans="1:8" ht="15" customHeight="1" x14ac:dyDescent="0.25">
      <c r="A95" s="87"/>
      <c r="B95" s="87"/>
      <c r="C95" t="s">
        <v>56</v>
      </c>
      <c r="D95" t="s">
        <v>31</v>
      </c>
      <c r="E95" s="8" t="s">
        <v>64</v>
      </c>
      <c r="F95" s="83"/>
      <c r="G95" t="s">
        <v>70</v>
      </c>
    </row>
    <row r="96" spans="1:8" ht="15" customHeight="1" x14ac:dyDescent="0.25">
      <c r="A96" s="81" t="s">
        <v>101</v>
      </c>
      <c r="B96" s="81"/>
      <c r="C96" t="s">
        <v>15</v>
      </c>
      <c r="D96" t="s">
        <v>130</v>
      </c>
      <c r="E96" s="8" t="s">
        <v>64</v>
      </c>
      <c r="F96" s="95" t="s">
        <v>86</v>
      </c>
      <c r="G96" t="s">
        <v>70</v>
      </c>
    </row>
    <row r="97" spans="1:8" x14ac:dyDescent="0.25">
      <c r="A97" s="81"/>
      <c r="B97" s="81"/>
      <c r="C97" t="s">
        <v>15</v>
      </c>
      <c r="D97" t="s">
        <v>17</v>
      </c>
      <c r="E97" s="8" t="s">
        <v>64</v>
      </c>
      <c r="F97" s="95"/>
      <c r="G97" t="s">
        <v>70</v>
      </c>
    </row>
    <row r="98" spans="1:8" x14ac:dyDescent="0.25">
      <c r="A98" s="81"/>
      <c r="B98" s="81"/>
      <c r="C98" t="s">
        <v>15</v>
      </c>
      <c r="D98" t="s">
        <v>1</v>
      </c>
      <c r="E98" s="8" t="s">
        <v>64</v>
      </c>
      <c r="F98" s="95"/>
      <c r="G98" t="s">
        <v>70</v>
      </c>
    </row>
    <row r="99" spans="1:8" x14ac:dyDescent="0.25">
      <c r="A99" s="81"/>
      <c r="B99" s="81"/>
      <c r="C99" t="s">
        <v>15</v>
      </c>
      <c r="D99" t="s">
        <v>25</v>
      </c>
      <c r="E99" s="8" t="s">
        <v>64</v>
      </c>
      <c r="F99" s="95"/>
      <c r="G99" t="s">
        <v>70</v>
      </c>
    </row>
    <row r="100" spans="1:8" ht="30" x14ac:dyDescent="0.25">
      <c r="A100" s="81"/>
      <c r="B100" s="81"/>
      <c r="C100" t="s">
        <v>7</v>
      </c>
      <c r="D100" s="6" t="s">
        <v>25</v>
      </c>
      <c r="E100" s="8" t="s">
        <v>64</v>
      </c>
      <c r="F100" s="71" t="s">
        <v>340</v>
      </c>
      <c r="G100" t="s">
        <v>330</v>
      </c>
    </row>
    <row r="101" spans="1:8" x14ac:dyDescent="0.25">
      <c r="A101" s="81" t="s">
        <v>127</v>
      </c>
      <c r="B101" s="81"/>
      <c r="C101" t="s">
        <v>128</v>
      </c>
      <c r="D101" t="s">
        <v>10</v>
      </c>
      <c r="E101" s="8" t="s">
        <v>64</v>
      </c>
      <c r="F101" s="71" t="s">
        <v>279</v>
      </c>
      <c r="G101" t="s">
        <v>70</v>
      </c>
    </row>
    <row r="102" spans="1:8" x14ac:dyDescent="0.25">
      <c r="A102" s="81" t="s">
        <v>100</v>
      </c>
      <c r="B102" s="81"/>
      <c r="C102" t="s">
        <v>99</v>
      </c>
      <c r="D102" t="s">
        <v>9</v>
      </c>
      <c r="E102" s="8" t="s">
        <v>64</v>
      </c>
      <c r="F102" s="80" t="s">
        <v>287</v>
      </c>
      <c r="G102" t="s">
        <v>70</v>
      </c>
    </row>
    <row r="103" spans="1:8" x14ac:dyDescent="0.25">
      <c r="A103" s="81"/>
      <c r="B103" s="81"/>
      <c r="C103" t="s">
        <v>99</v>
      </c>
      <c r="D103" s="3" t="s">
        <v>10</v>
      </c>
      <c r="E103" s="8" t="s">
        <v>64</v>
      </c>
      <c r="F103" s="80"/>
      <c r="G103" t="s">
        <v>288</v>
      </c>
    </row>
    <row r="104" spans="1:8" x14ac:dyDescent="0.25">
      <c r="A104" s="13"/>
      <c r="B104" s="13"/>
      <c r="D104" s="3"/>
      <c r="F104" s="71"/>
    </row>
    <row r="105" spans="1:8" s="2" customFormat="1" ht="17.25" customHeight="1" x14ac:dyDescent="0.25">
      <c r="A105" s="86" t="s">
        <v>57</v>
      </c>
      <c r="B105" s="86"/>
      <c r="C105" s="17" t="s">
        <v>58</v>
      </c>
      <c r="D105" s="17" t="s">
        <v>59</v>
      </c>
      <c r="E105" s="18" t="s">
        <v>63</v>
      </c>
      <c r="F105" s="77" t="s">
        <v>65</v>
      </c>
      <c r="G105" s="2" t="s">
        <v>66</v>
      </c>
    </row>
    <row r="106" spans="1:8" ht="30" customHeight="1" x14ac:dyDescent="0.25">
      <c r="A106" s="89" t="s">
        <v>108</v>
      </c>
      <c r="B106" s="89"/>
      <c r="C106" t="s">
        <v>32</v>
      </c>
      <c r="D106" t="s">
        <v>17</v>
      </c>
      <c r="E106" s="8" t="s">
        <v>64</v>
      </c>
      <c r="F106" s="88" t="s">
        <v>110</v>
      </c>
      <c r="G106" s="7" t="s">
        <v>274</v>
      </c>
    </row>
    <row r="107" spans="1:8" x14ac:dyDescent="0.25">
      <c r="A107" s="89"/>
      <c r="B107" s="89"/>
      <c r="C107" t="s">
        <v>32</v>
      </c>
      <c r="D107" t="s">
        <v>1</v>
      </c>
      <c r="E107" s="8" t="s">
        <v>64</v>
      </c>
      <c r="F107" s="88"/>
      <c r="G107" s="7" t="s">
        <v>70</v>
      </c>
      <c r="H107" s="15" t="s">
        <v>111</v>
      </c>
    </row>
    <row r="108" spans="1:8" ht="30.75" customHeight="1" x14ac:dyDescent="0.25">
      <c r="A108" s="89"/>
      <c r="B108" s="89"/>
      <c r="C108" t="s">
        <v>32</v>
      </c>
      <c r="D108" t="s">
        <v>25</v>
      </c>
      <c r="E108" s="8" t="s">
        <v>64</v>
      </c>
      <c r="F108" s="88"/>
      <c r="G108" s="7" t="s">
        <v>289</v>
      </c>
    </row>
    <row r="109" spans="1:8" ht="30" customHeight="1" x14ac:dyDescent="0.25">
      <c r="A109" s="89"/>
      <c r="B109" s="89"/>
      <c r="C109" t="s">
        <v>5</v>
      </c>
      <c r="D109" t="s">
        <v>17</v>
      </c>
      <c r="E109" s="8" t="s">
        <v>64</v>
      </c>
      <c r="F109" s="80" t="s">
        <v>114</v>
      </c>
      <c r="G109" s="7" t="s">
        <v>274</v>
      </c>
    </row>
    <row r="110" spans="1:8" x14ac:dyDescent="0.25">
      <c r="A110" s="89"/>
      <c r="B110" s="89"/>
      <c r="C110" t="s">
        <v>5</v>
      </c>
      <c r="D110" t="s">
        <v>1</v>
      </c>
      <c r="E110" s="8" t="s">
        <v>64</v>
      </c>
      <c r="F110" s="80"/>
      <c r="G110" s="7" t="s">
        <v>331</v>
      </c>
    </row>
    <row r="111" spans="1:8" ht="30" x14ac:dyDescent="0.25">
      <c r="A111" s="89"/>
      <c r="B111" s="89"/>
      <c r="C111" t="s">
        <v>136</v>
      </c>
      <c r="D111" s="6" t="s">
        <v>25</v>
      </c>
      <c r="E111" s="8" t="s">
        <v>64</v>
      </c>
      <c r="F111" s="71" t="s">
        <v>340</v>
      </c>
      <c r="G111" t="s">
        <v>330</v>
      </c>
    </row>
    <row r="112" spans="1:8" x14ac:dyDescent="0.25">
      <c r="A112" s="89"/>
      <c r="B112" s="89"/>
      <c r="C112" t="s">
        <v>33</v>
      </c>
      <c r="D112" t="s">
        <v>34</v>
      </c>
      <c r="E112" s="8" t="s">
        <v>64</v>
      </c>
      <c r="F112" s="72" t="s">
        <v>115</v>
      </c>
      <c r="G112" s="7" t="s">
        <v>70</v>
      </c>
    </row>
    <row r="113" spans="1:7" x14ac:dyDescent="0.25">
      <c r="A113" s="89"/>
      <c r="B113" s="89"/>
      <c r="C113" t="s">
        <v>36</v>
      </c>
      <c r="D113" t="s">
        <v>35</v>
      </c>
      <c r="E113" s="8" t="s">
        <v>64</v>
      </c>
      <c r="F113" s="80" t="s">
        <v>280</v>
      </c>
      <c r="G113" s="7" t="s">
        <v>70</v>
      </c>
    </row>
    <row r="114" spans="1:7" x14ac:dyDescent="0.25">
      <c r="A114" s="89"/>
      <c r="B114" s="89"/>
      <c r="C114" t="s">
        <v>36</v>
      </c>
      <c r="D114" t="s">
        <v>9</v>
      </c>
      <c r="E114" s="8" t="s">
        <v>64</v>
      </c>
      <c r="F114" s="80"/>
      <c r="G114" s="7" t="s">
        <v>70</v>
      </c>
    </row>
    <row r="115" spans="1:7" x14ac:dyDescent="0.25">
      <c r="A115" s="89"/>
      <c r="B115" s="89"/>
      <c r="C115" t="s">
        <v>36</v>
      </c>
      <c r="D115" t="s">
        <v>10</v>
      </c>
      <c r="E115" s="8" t="s">
        <v>64</v>
      </c>
      <c r="F115" s="80"/>
      <c r="G115" s="7" t="s">
        <v>70</v>
      </c>
    </row>
    <row r="116" spans="1:7" s="2" customFormat="1" ht="17.25" customHeight="1" x14ac:dyDescent="0.25">
      <c r="A116" s="85" t="s">
        <v>57</v>
      </c>
      <c r="B116" s="85"/>
      <c r="C116" s="2" t="s">
        <v>58</v>
      </c>
      <c r="D116" s="2" t="s">
        <v>59</v>
      </c>
      <c r="E116" s="14" t="s">
        <v>63</v>
      </c>
      <c r="F116" s="73" t="s">
        <v>65</v>
      </c>
      <c r="G116" s="2" t="s">
        <v>66</v>
      </c>
    </row>
    <row r="117" spans="1:7" x14ac:dyDescent="0.25">
      <c r="A117" s="81" t="s">
        <v>93</v>
      </c>
      <c r="B117" s="81"/>
      <c r="C117" t="s">
        <v>27</v>
      </c>
      <c r="D117" t="s">
        <v>28</v>
      </c>
      <c r="E117" s="8" t="s">
        <v>64</v>
      </c>
      <c r="F117" s="78" t="s">
        <v>85</v>
      </c>
      <c r="G117" t="s">
        <v>70</v>
      </c>
    </row>
    <row r="118" spans="1:7" x14ac:dyDescent="0.25">
      <c r="A118" s="81"/>
      <c r="B118" s="81"/>
      <c r="C118" t="s">
        <v>117</v>
      </c>
      <c r="D118" t="s">
        <v>21</v>
      </c>
      <c r="E118" s="8" t="s">
        <v>64</v>
      </c>
      <c r="F118" s="80" t="s">
        <v>86</v>
      </c>
      <c r="G118" t="s">
        <v>70</v>
      </c>
    </row>
    <row r="119" spans="1:7" x14ac:dyDescent="0.25">
      <c r="A119" s="81"/>
      <c r="B119" s="81"/>
      <c r="C119" t="s">
        <v>117</v>
      </c>
      <c r="D119" t="s">
        <v>1</v>
      </c>
      <c r="E119" s="8" t="s">
        <v>64</v>
      </c>
      <c r="F119" s="80"/>
      <c r="G119" t="s">
        <v>70</v>
      </c>
    </row>
    <row r="120" spans="1:7" x14ac:dyDescent="0.25">
      <c r="A120" s="81"/>
      <c r="B120" s="81"/>
      <c r="C120" t="s">
        <v>117</v>
      </c>
      <c r="D120" t="s">
        <v>130</v>
      </c>
      <c r="E120" s="8" t="s">
        <v>64</v>
      </c>
      <c r="F120" s="80"/>
      <c r="G120" t="s">
        <v>70</v>
      </c>
    </row>
    <row r="121" spans="1:7" x14ac:dyDescent="0.25">
      <c r="A121" s="81"/>
      <c r="B121" s="81"/>
      <c r="C121" t="s">
        <v>117</v>
      </c>
      <c r="D121" t="s">
        <v>17</v>
      </c>
      <c r="E121" s="8" t="s">
        <v>64</v>
      </c>
      <c r="F121" s="80"/>
      <c r="G121" t="s">
        <v>70</v>
      </c>
    </row>
    <row r="122" spans="1:7" x14ac:dyDescent="0.25">
      <c r="A122" s="81"/>
      <c r="B122" s="81"/>
      <c r="C122" t="s">
        <v>117</v>
      </c>
      <c r="D122" t="s">
        <v>25</v>
      </c>
      <c r="E122" s="8" t="s">
        <v>64</v>
      </c>
      <c r="F122" s="80"/>
      <c r="G122" t="s">
        <v>70</v>
      </c>
    </row>
    <row r="123" spans="1:7" x14ac:dyDescent="0.25">
      <c r="A123" s="81"/>
      <c r="B123" s="81"/>
      <c r="C123" t="s">
        <v>5</v>
      </c>
      <c r="D123" t="s">
        <v>28</v>
      </c>
      <c r="E123" s="8" t="s">
        <v>64</v>
      </c>
      <c r="F123" s="78" t="s">
        <v>278</v>
      </c>
      <c r="G123" t="s">
        <v>70</v>
      </c>
    </row>
    <row r="124" spans="1:7" x14ac:dyDescent="0.25">
      <c r="A124" s="81"/>
      <c r="B124" s="81"/>
      <c r="C124" t="s">
        <v>7</v>
      </c>
      <c r="D124" t="s">
        <v>21</v>
      </c>
      <c r="E124" s="8" t="s">
        <v>64</v>
      </c>
      <c r="F124" s="78" t="s">
        <v>278</v>
      </c>
      <c r="G124" t="s">
        <v>70</v>
      </c>
    </row>
    <row r="125" spans="1:7" ht="30" x14ac:dyDescent="0.25">
      <c r="A125" s="81"/>
      <c r="B125" s="81"/>
      <c r="C125" t="s">
        <v>7</v>
      </c>
      <c r="D125" s="6" t="s">
        <v>25</v>
      </c>
      <c r="E125" s="8" t="s">
        <v>64</v>
      </c>
      <c r="F125" s="71" t="s">
        <v>340</v>
      </c>
      <c r="G125" t="s">
        <v>330</v>
      </c>
    </row>
    <row r="126" spans="1:7" ht="7.5" customHeight="1" x14ac:dyDescent="0.25"/>
    <row r="127" spans="1:7" x14ac:dyDescent="0.25">
      <c r="A127" s="82" t="s">
        <v>104</v>
      </c>
      <c r="B127" s="82"/>
      <c r="C127" t="s">
        <v>117</v>
      </c>
      <c r="D127" t="s">
        <v>130</v>
      </c>
      <c r="E127" s="8" t="s">
        <v>64</v>
      </c>
      <c r="F127" s="80" t="s">
        <v>86</v>
      </c>
      <c r="G127" t="s">
        <v>70</v>
      </c>
    </row>
    <row r="128" spans="1:7" x14ac:dyDescent="0.25">
      <c r="A128" s="82"/>
      <c r="B128" s="82"/>
      <c r="C128" t="s">
        <v>117</v>
      </c>
      <c r="D128" t="s">
        <v>17</v>
      </c>
      <c r="E128" s="8" t="s">
        <v>64</v>
      </c>
      <c r="F128" s="90"/>
      <c r="G128" t="s">
        <v>70</v>
      </c>
    </row>
    <row r="129" spans="1:7" x14ac:dyDescent="0.25">
      <c r="A129" s="82"/>
      <c r="B129" s="82"/>
      <c r="C129" t="s">
        <v>117</v>
      </c>
      <c r="D129" t="s">
        <v>1</v>
      </c>
      <c r="E129" s="8" t="s">
        <v>64</v>
      </c>
      <c r="F129" s="90"/>
      <c r="G129" t="s">
        <v>70</v>
      </c>
    </row>
    <row r="130" spans="1:7" x14ac:dyDescent="0.25">
      <c r="A130" s="82"/>
      <c r="B130" s="82"/>
      <c r="C130" t="s">
        <v>117</v>
      </c>
      <c r="D130" t="s">
        <v>25</v>
      </c>
      <c r="E130" s="8" t="s">
        <v>64</v>
      </c>
      <c r="F130" s="90"/>
      <c r="G130" t="s">
        <v>70</v>
      </c>
    </row>
    <row r="131" spans="1:7" ht="30" x14ac:dyDescent="0.25">
      <c r="A131" s="82"/>
      <c r="B131" s="82"/>
      <c r="C131" t="s">
        <v>7</v>
      </c>
      <c r="D131" s="6" t="s">
        <v>25</v>
      </c>
      <c r="E131" s="8" t="s">
        <v>64</v>
      </c>
      <c r="F131" s="71" t="s">
        <v>340</v>
      </c>
      <c r="G131" t="s">
        <v>330</v>
      </c>
    </row>
    <row r="132" spans="1:7" x14ac:dyDescent="0.25">
      <c r="A132" s="81" t="s">
        <v>105</v>
      </c>
      <c r="B132" s="81"/>
      <c r="C132" t="s">
        <v>56</v>
      </c>
      <c r="D132" t="s">
        <v>30</v>
      </c>
      <c r="E132" s="8" t="s">
        <v>64</v>
      </c>
      <c r="F132" s="79" t="s">
        <v>116</v>
      </c>
      <c r="G132" t="s">
        <v>70</v>
      </c>
    </row>
    <row r="133" spans="1:7" ht="31.5" customHeight="1" x14ac:dyDescent="0.25">
      <c r="A133" s="81"/>
      <c r="B133" s="81"/>
      <c r="C133" t="s">
        <v>56</v>
      </c>
      <c r="D133" t="s">
        <v>137</v>
      </c>
      <c r="E133" s="8" t="s">
        <v>64</v>
      </c>
      <c r="F133" s="71" t="s">
        <v>296</v>
      </c>
      <c r="G133" t="s">
        <v>70</v>
      </c>
    </row>
    <row r="134" spans="1:7" ht="26.25" customHeight="1" x14ac:dyDescent="0.25">
      <c r="A134" s="81"/>
      <c r="B134" s="81"/>
      <c r="C134" t="s">
        <v>103</v>
      </c>
      <c r="D134" t="s">
        <v>21</v>
      </c>
      <c r="E134" s="8" t="s">
        <v>64</v>
      </c>
      <c r="F134" s="80" t="s">
        <v>341</v>
      </c>
      <c r="G134" t="s">
        <v>290</v>
      </c>
    </row>
    <row r="135" spans="1:7" x14ac:dyDescent="0.25">
      <c r="A135" s="81"/>
      <c r="B135" s="81"/>
      <c r="C135" t="s">
        <v>102</v>
      </c>
      <c r="D135" t="s">
        <v>21</v>
      </c>
      <c r="E135" s="8" t="s">
        <v>64</v>
      </c>
      <c r="F135" s="80"/>
      <c r="G135" t="s">
        <v>290</v>
      </c>
    </row>
    <row r="136" spans="1:7" ht="30" customHeight="1" x14ac:dyDescent="0.25">
      <c r="A136" s="59" t="s">
        <v>316</v>
      </c>
      <c r="B136" s="59"/>
      <c r="C136" t="s">
        <v>311</v>
      </c>
      <c r="G136" t="s">
        <v>70</v>
      </c>
    </row>
    <row r="137" spans="1:7" x14ac:dyDescent="0.25">
      <c r="A137" s="59"/>
      <c r="B137" s="59"/>
    </row>
    <row r="138" spans="1:7" s="2" customFormat="1" ht="17.25" customHeight="1" x14ac:dyDescent="0.25">
      <c r="A138" s="85" t="s">
        <v>57</v>
      </c>
      <c r="B138" s="85"/>
      <c r="C138" s="2" t="s">
        <v>58</v>
      </c>
      <c r="D138" s="2" t="s">
        <v>59</v>
      </c>
      <c r="E138" s="14" t="s">
        <v>63</v>
      </c>
      <c r="F138" s="73" t="s">
        <v>65</v>
      </c>
      <c r="G138" s="2" t="s">
        <v>66</v>
      </c>
    </row>
    <row r="139" spans="1:7" x14ac:dyDescent="0.25">
      <c r="A139" s="87" t="s">
        <v>106</v>
      </c>
      <c r="B139" s="87"/>
      <c r="C139" t="s">
        <v>32</v>
      </c>
      <c r="D139" t="s">
        <v>17</v>
      </c>
      <c r="E139" s="8" t="s">
        <v>64</v>
      </c>
      <c r="F139" s="80" t="s">
        <v>282</v>
      </c>
      <c r="G139" t="s">
        <v>70</v>
      </c>
    </row>
    <row r="140" spans="1:7" x14ac:dyDescent="0.25">
      <c r="A140" s="87"/>
      <c r="B140" s="87"/>
      <c r="C140" t="s">
        <v>32</v>
      </c>
      <c r="D140" t="s">
        <v>1</v>
      </c>
      <c r="E140" s="8" t="s">
        <v>64</v>
      </c>
      <c r="F140" s="80"/>
      <c r="G140" t="s">
        <v>70</v>
      </c>
    </row>
    <row r="141" spans="1:7" x14ac:dyDescent="0.25">
      <c r="A141" s="87"/>
      <c r="B141" s="87"/>
      <c r="C141" t="s">
        <v>32</v>
      </c>
      <c r="D141" t="s">
        <v>25</v>
      </c>
      <c r="E141" s="8" t="s">
        <v>64</v>
      </c>
      <c r="F141" s="80"/>
      <c r="G141" t="s">
        <v>70</v>
      </c>
    </row>
    <row r="142" spans="1:7" x14ac:dyDescent="0.25">
      <c r="A142" s="87"/>
      <c r="B142" s="87"/>
      <c r="C142" t="s">
        <v>52</v>
      </c>
      <c r="D142" t="s">
        <v>17</v>
      </c>
      <c r="E142" s="8" t="s">
        <v>64</v>
      </c>
      <c r="F142" s="80"/>
      <c r="G142" t="s">
        <v>70</v>
      </c>
    </row>
    <row r="143" spans="1:7" x14ac:dyDescent="0.25">
      <c r="A143" s="87"/>
      <c r="B143" s="87"/>
      <c r="C143" t="s">
        <v>52</v>
      </c>
      <c r="D143" t="s">
        <v>1</v>
      </c>
      <c r="E143" s="8" t="s">
        <v>64</v>
      </c>
      <c r="F143" s="80"/>
      <c r="G143" t="s">
        <v>70</v>
      </c>
    </row>
    <row r="144" spans="1:7" x14ac:dyDescent="0.25">
      <c r="A144" s="87"/>
      <c r="B144" s="87"/>
      <c r="C144" t="s">
        <v>53</v>
      </c>
      <c r="D144" t="s">
        <v>17</v>
      </c>
      <c r="E144" s="8" t="s">
        <v>64</v>
      </c>
      <c r="F144" s="80"/>
      <c r="G144" t="s">
        <v>70</v>
      </c>
    </row>
    <row r="145" spans="1:7" x14ac:dyDescent="0.25">
      <c r="A145" s="87"/>
      <c r="B145" s="87"/>
      <c r="C145" t="s">
        <v>53</v>
      </c>
      <c r="D145" t="s">
        <v>25</v>
      </c>
      <c r="E145" s="8" t="s">
        <v>64</v>
      </c>
      <c r="F145" s="80"/>
      <c r="G145" t="s">
        <v>70</v>
      </c>
    </row>
    <row r="146" spans="1:7" ht="15" customHeight="1" x14ac:dyDescent="0.25">
      <c r="A146" s="87"/>
      <c r="B146" s="87"/>
      <c r="C146" t="s">
        <v>54</v>
      </c>
      <c r="D146" t="s">
        <v>34</v>
      </c>
      <c r="E146" s="8" t="s">
        <v>64</v>
      </c>
      <c r="F146" s="71" t="s">
        <v>129</v>
      </c>
      <c r="G146" t="s">
        <v>291</v>
      </c>
    </row>
    <row r="147" spans="1:7" x14ac:dyDescent="0.25">
      <c r="F147" s="71"/>
    </row>
    <row r="148" spans="1:7" x14ac:dyDescent="0.25">
      <c r="A148" s="82" t="s">
        <v>55</v>
      </c>
      <c r="B148" s="82"/>
      <c r="C148" t="s">
        <v>56</v>
      </c>
      <c r="D148" t="s">
        <v>1</v>
      </c>
      <c r="E148" s="8" t="s">
        <v>64</v>
      </c>
      <c r="F148" s="72" t="s">
        <v>292</v>
      </c>
      <c r="G148" t="s">
        <v>70</v>
      </c>
    </row>
    <row r="153" spans="1:7" x14ac:dyDescent="0.25">
      <c r="A153" s="2" t="s">
        <v>297</v>
      </c>
    </row>
    <row r="154" spans="1:7" x14ac:dyDescent="0.25">
      <c r="A154" s="82" t="s">
        <v>132</v>
      </c>
      <c r="B154" s="82"/>
      <c r="C154" t="s">
        <v>56</v>
      </c>
      <c r="D154" t="s">
        <v>131</v>
      </c>
      <c r="E154" s="8" t="s">
        <v>64</v>
      </c>
    </row>
    <row r="155" spans="1:7" x14ac:dyDescent="0.25">
      <c r="A155" s="82" t="s">
        <v>133</v>
      </c>
      <c r="B155" s="82"/>
      <c r="C155" t="s">
        <v>56</v>
      </c>
      <c r="D155" t="s">
        <v>131</v>
      </c>
      <c r="E155" s="8" t="s">
        <v>64</v>
      </c>
    </row>
    <row r="156" spans="1:7" x14ac:dyDescent="0.25">
      <c r="A156" s="81" t="s">
        <v>135</v>
      </c>
      <c r="B156" s="81"/>
      <c r="C156" t="s">
        <v>7</v>
      </c>
      <c r="D156" t="s">
        <v>12</v>
      </c>
      <c r="E156" s="8" t="s">
        <v>64</v>
      </c>
    </row>
    <row r="157" spans="1:7" x14ac:dyDescent="0.25">
      <c r="A157" s="81"/>
      <c r="B157" s="81"/>
      <c r="C157" t="s">
        <v>7</v>
      </c>
      <c r="D157" t="s">
        <v>138</v>
      </c>
      <c r="E157" s="8" t="s">
        <v>64</v>
      </c>
    </row>
    <row r="158" spans="1:7" x14ac:dyDescent="0.25">
      <c r="A158" s="81"/>
      <c r="B158" s="81"/>
      <c r="C158" t="s">
        <v>7</v>
      </c>
      <c r="D158" t="s">
        <v>21</v>
      </c>
      <c r="E158" s="8" t="s">
        <v>64</v>
      </c>
    </row>
    <row r="159" spans="1:7" x14ac:dyDescent="0.25">
      <c r="A159" s="81"/>
      <c r="B159" s="81"/>
      <c r="C159" t="s">
        <v>7</v>
      </c>
      <c r="D159" t="s">
        <v>25</v>
      </c>
      <c r="E159" s="8" t="s">
        <v>64</v>
      </c>
    </row>
    <row r="160" spans="1:7" x14ac:dyDescent="0.25">
      <c r="A160" s="81" t="s">
        <v>139</v>
      </c>
      <c r="B160" s="81"/>
      <c r="C160" t="s">
        <v>56</v>
      </c>
      <c r="D160" t="s">
        <v>138</v>
      </c>
      <c r="E160" s="8" t="s">
        <v>64</v>
      </c>
    </row>
    <row r="161" spans="1:7" x14ac:dyDescent="0.25">
      <c r="A161" s="81"/>
      <c r="B161" s="81"/>
      <c r="C161" t="s">
        <v>56</v>
      </c>
      <c r="D161" t="s">
        <v>21</v>
      </c>
      <c r="E161" s="8" t="s">
        <v>64</v>
      </c>
    </row>
    <row r="162" spans="1:7" x14ac:dyDescent="0.25">
      <c r="A162" s="81" t="s">
        <v>140</v>
      </c>
      <c r="B162" s="81"/>
      <c r="C162" t="s">
        <v>141</v>
      </c>
      <c r="D162" t="s">
        <v>138</v>
      </c>
      <c r="E162" s="8" t="s">
        <v>64</v>
      </c>
    </row>
    <row r="163" spans="1:7" x14ac:dyDescent="0.25">
      <c r="A163" s="81"/>
      <c r="B163" s="81"/>
      <c r="C163" t="s">
        <v>141</v>
      </c>
      <c r="D163" t="s">
        <v>12</v>
      </c>
      <c r="E163" s="8" t="s">
        <v>64</v>
      </c>
    </row>
    <row r="164" spans="1:7" x14ac:dyDescent="0.25">
      <c r="A164" s="81" t="s">
        <v>142</v>
      </c>
      <c r="B164" s="81"/>
      <c r="C164" t="s">
        <v>5</v>
      </c>
      <c r="D164" t="s">
        <v>138</v>
      </c>
      <c r="E164" s="8" t="s">
        <v>64</v>
      </c>
    </row>
    <row r="165" spans="1:7" x14ac:dyDescent="0.25">
      <c r="A165" s="81"/>
      <c r="B165" s="81"/>
      <c r="C165" t="s">
        <v>5</v>
      </c>
      <c r="D165" t="s">
        <v>21</v>
      </c>
      <c r="E165" s="8" t="s">
        <v>64</v>
      </c>
    </row>
    <row r="166" spans="1:7" x14ac:dyDescent="0.25">
      <c r="A166" s="82" t="s">
        <v>143</v>
      </c>
      <c r="B166" s="82"/>
      <c r="C166" t="s">
        <v>141</v>
      </c>
      <c r="D166" t="s">
        <v>21</v>
      </c>
      <c r="E166" s="8" t="s">
        <v>64</v>
      </c>
    </row>
    <row r="167" spans="1:7" ht="15" customHeight="1" x14ac:dyDescent="0.25">
      <c r="A167" s="83" t="s">
        <v>145</v>
      </c>
      <c r="B167" s="84"/>
      <c r="C167" t="s">
        <v>56</v>
      </c>
      <c r="D167" s="6" t="s">
        <v>21</v>
      </c>
      <c r="E167" s="8" t="s">
        <v>64</v>
      </c>
      <c r="F167" s="72" t="s">
        <v>284</v>
      </c>
      <c r="G167" t="s">
        <v>73</v>
      </c>
    </row>
    <row r="168" spans="1:7" x14ac:dyDescent="0.25">
      <c r="A168" s="84"/>
      <c r="B168" s="84"/>
      <c r="C168" t="s">
        <v>56</v>
      </c>
      <c r="D168" t="s">
        <v>131</v>
      </c>
      <c r="E168" s="8" t="s">
        <v>64</v>
      </c>
      <c r="F168" s="72" t="s">
        <v>286</v>
      </c>
      <c r="G168" t="s">
        <v>70</v>
      </c>
    </row>
    <row r="169" spans="1:7" x14ac:dyDescent="0.25">
      <c r="A169" s="84"/>
      <c r="B169" s="84"/>
      <c r="C169" t="s">
        <v>56</v>
      </c>
      <c r="D169" t="s">
        <v>144</v>
      </c>
      <c r="E169" s="8" t="s">
        <v>64</v>
      </c>
      <c r="F169" s="72" t="s">
        <v>285</v>
      </c>
      <c r="G169" t="s">
        <v>70</v>
      </c>
    </row>
    <row r="170" spans="1:7" x14ac:dyDescent="0.25">
      <c r="A170" s="81" t="s">
        <v>146</v>
      </c>
      <c r="B170" s="81"/>
      <c r="C170" t="s">
        <v>56</v>
      </c>
      <c r="D170" t="s">
        <v>131</v>
      </c>
      <c r="E170" s="8" t="s">
        <v>64</v>
      </c>
      <c r="F170" s="72" t="s">
        <v>285</v>
      </c>
      <c r="G170" t="s">
        <v>70</v>
      </c>
    </row>
    <row r="171" spans="1:7" x14ac:dyDescent="0.25">
      <c r="A171" s="81"/>
      <c r="B171" s="81"/>
      <c r="C171" t="s">
        <v>56</v>
      </c>
      <c r="D171" t="s">
        <v>144</v>
      </c>
      <c r="E171" s="8" t="s">
        <v>64</v>
      </c>
      <c r="F171" s="72" t="s">
        <v>285</v>
      </c>
      <c r="G171" t="s">
        <v>70</v>
      </c>
    </row>
    <row r="172" spans="1:7" x14ac:dyDescent="0.25">
      <c r="A172" s="81"/>
      <c r="B172" s="81"/>
      <c r="C172" t="s">
        <v>147</v>
      </c>
      <c r="D172" t="s">
        <v>138</v>
      </c>
      <c r="E172" s="8" t="s">
        <v>64</v>
      </c>
      <c r="F172" s="72" t="s">
        <v>283</v>
      </c>
      <c r="G172" t="s">
        <v>73</v>
      </c>
    </row>
    <row r="173" spans="1:7" x14ac:dyDescent="0.25">
      <c r="A173" s="81" t="s">
        <v>157</v>
      </c>
      <c r="B173" s="81"/>
      <c r="C173" t="s">
        <v>158</v>
      </c>
      <c r="D173" t="s">
        <v>21</v>
      </c>
      <c r="E173" s="8" t="s">
        <v>64</v>
      </c>
    </row>
    <row r="174" spans="1:7" x14ac:dyDescent="0.25">
      <c r="A174" s="81"/>
      <c r="B174" s="81"/>
      <c r="C174" t="s">
        <v>159</v>
      </c>
      <c r="D174" t="s">
        <v>9</v>
      </c>
      <c r="E174" s="8" t="s">
        <v>64</v>
      </c>
    </row>
    <row r="175" spans="1:7" x14ac:dyDescent="0.25">
      <c r="A175" s="81"/>
      <c r="B175" s="81"/>
      <c r="C175" t="s">
        <v>159</v>
      </c>
      <c r="D175" t="s">
        <v>10</v>
      </c>
      <c r="E175" s="8" t="s">
        <v>64</v>
      </c>
    </row>
    <row r="176" spans="1:7" x14ac:dyDescent="0.25">
      <c r="A176" s="81"/>
      <c r="B176" s="81"/>
      <c r="C176" t="s">
        <v>141</v>
      </c>
      <c r="D176" t="s">
        <v>21</v>
      </c>
      <c r="E176" s="8" t="s">
        <v>64</v>
      </c>
    </row>
  </sheetData>
  <sheetProtection algorithmName="SHA-512" hashValue="aj5EPRDVAcEzxmZFTkEE8uIr2/ES2D2Pa8nU/PzdvFuFzr2gC/w+moInTr4ByBeYOZ4siTZ7JD/dYMtxTryFPA==" saltValue="taQYLWrZDSNxMLNy8FG9Sw==" spinCount="100000" sheet="1" objects="1" scenarios="1" selectLockedCells="1" autoFilter="0" selectUnlockedCells="1"/>
  <mergeCells count="64">
    <mergeCell ref="F96:F99"/>
    <mergeCell ref="A72:B73"/>
    <mergeCell ref="A74:B81"/>
    <mergeCell ref="F74:F80"/>
    <mergeCell ref="A69:B71"/>
    <mergeCell ref="F69:F70"/>
    <mergeCell ref="F83:F86"/>
    <mergeCell ref="A83:B86"/>
    <mergeCell ref="A88:B88"/>
    <mergeCell ref="F34:F36"/>
    <mergeCell ref="F38:F39"/>
    <mergeCell ref="A89:B91"/>
    <mergeCell ref="F51:F56"/>
    <mergeCell ref="A61:B61"/>
    <mergeCell ref="F49:F50"/>
    <mergeCell ref="A49:B60"/>
    <mergeCell ref="F127:F130"/>
    <mergeCell ref="A127:B131"/>
    <mergeCell ref="A101:B101"/>
    <mergeCell ref="A96:B100"/>
    <mergeCell ref="A3:B3"/>
    <mergeCell ref="F4:F8"/>
    <mergeCell ref="F12:F17"/>
    <mergeCell ref="A4:B17"/>
    <mergeCell ref="A94:B95"/>
    <mergeCell ref="F94:F95"/>
    <mergeCell ref="C62:C64"/>
    <mergeCell ref="A62:B64"/>
    <mergeCell ref="F62:F64"/>
    <mergeCell ref="A18:B19"/>
    <mergeCell ref="A20:B21"/>
    <mergeCell ref="F23:F29"/>
    <mergeCell ref="A22:B22"/>
    <mergeCell ref="A117:B125"/>
    <mergeCell ref="F118:F122"/>
    <mergeCell ref="A116:B116"/>
    <mergeCell ref="A105:B105"/>
    <mergeCell ref="A48:B48"/>
    <mergeCell ref="A68:B68"/>
    <mergeCell ref="A93:B93"/>
    <mergeCell ref="F106:F108"/>
    <mergeCell ref="F109:F110"/>
    <mergeCell ref="F113:F115"/>
    <mergeCell ref="A106:B115"/>
    <mergeCell ref="F102:F103"/>
    <mergeCell ref="A102:B103"/>
    <mergeCell ref="F30:F32"/>
    <mergeCell ref="A23:B46"/>
    <mergeCell ref="F134:F135"/>
    <mergeCell ref="A173:B176"/>
    <mergeCell ref="A155:B155"/>
    <mergeCell ref="A154:B154"/>
    <mergeCell ref="A167:B169"/>
    <mergeCell ref="A170:B172"/>
    <mergeCell ref="A156:B159"/>
    <mergeCell ref="A160:B161"/>
    <mergeCell ref="A162:B163"/>
    <mergeCell ref="A164:B165"/>
    <mergeCell ref="A166:B166"/>
    <mergeCell ref="A148:B148"/>
    <mergeCell ref="A138:B138"/>
    <mergeCell ref="F139:F145"/>
    <mergeCell ref="A139:B146"/>
    <mergeCell ref="A132:B135"/>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85" zoomScaleNormal="85" workbookViewId="0">
      <selection activeCell="C19" sqref="C19"/>
    </sheetView>
  </sheetViews>
  <sheetFormatPr defaultRowHeight="15" x14ac:dyDescent="0.25"/>
  <cols>
    <col min="1" max="1" width="25.85546875" customWidth="1"/>
    <col min="2" max="2" width="18.42578125" customWidth="1"/>
    <col min="3" max="3" width="25.85546875" bestFit="1" customWidth="1"/>
    <col min="4" max="4" width="26.7109375" customWidth="1"/>
    <col min="5" max="5" width="22.42578125" customWidth="1"/>
    <col min="6" max="6" width="110" customWidth="1"/>
    <col min="7" max="7" width="50.42578125" bestFit="1" customWidth="1"/>
    <col min="9" max="9" width="22" bestFit="1" customWidth="1"/>
    <col min="10" max="10" width="30.7109375" bestFit="1" customWidth="1"/>
  </cols>
  <sheetData>
    <row r="1" spans="1:7" s="2" customFormat="1" ht="17.25" customHeight="1" x14ac:dyDescent="0.25">
      <c r="A1" s="85" t="s">
        <v>57</v>
      </c>
      <c r="B1" s="85"/>
      <c r="C1" s="2" t="s">
        <v>58</v>
      </c>
      <c r="D1" s="2" t="s">
        <v>59</v>
      </c>
      <c r="E1" s="14" t="s">
        <v>63</v>
      </c>
      <c r="F1" s="2" t="s">
        <v>65</v>
      </c>
      <c r="G1" s="2" t="s">
        <v>66</v>
      </c>
    </row>
    <row r="2" spans="1:7" ht="64.5" customHeight="1" x14ac:dyDescent="0.25">
      <c r="A2" s="87" t="s">
        <v>150</v>
      </c>
      <c r="B2" s="87"/>
      <c r="C2" t="s">
        <v>40</v>
      </c>
      <c r="D2" t="s">
        <v>41</v>
      </c>
      <c r="E2" s="61" t="s">
        <v>64</v>
      </c>
      <c r="F2" s="92" t="s">
        <v>281</v>
      </c>
      <c r="G2" t="s">
        <v>70</v>
      </c>
    </row>
    <row r="3" spans="1:7" ht="67.5" customHeight="1" x14ac:dyDescent="0.25">
      <c r="A3" s="87"/>
      <c r="B3" s="87"/>
      <c r="C3" t="s">
        <v>40</v>
      </c>
      <c r="D3" t="s">
        <v>48</v>
      </c>
      <c r="E3" s="61" t="s">
        <v>64</v>
      </c>
      <c r="F3" s="92"/>
      <c r="G3" t="s">
        <v>274</v>
      </c>
    </row>
    <row r="4" spans="1:7" x14ac:dyDescent="0.25">
      <c r="A4" s="87"/>
      <c r="B4" s="87"/>
      <c r="C4" t="s">
        <v>44</v>
      </c>
      <c r="D4" t="s">
        <v>41</v>
      </c>
      <c r="E4" s="61" t="s">
        <v>64</v>
      </c>
      <c r="F4" t="s">
        <v>154</v>
      </c>
      <c r="G4" t="s">
        <v>70</v>
      </c>
    </row>
    <row r="5" spans="1:7" x14ac:dyDescent="0.25">
      <c r="A5" s="87"/>
      <c r="B5" s="87"/>
      <c r="C5" t="s">
        <v>49</v>
      </c>
      <c r="D5" t="s">
        <v>50</v>
      </c>
      <c r="E5" s="61" t="s">
        <v>64</v>
      </c>
      <c r="F5" t="s">
        <v>156</v>
      </c>
      <c r="G5" t="s">
        <v>70</v>
      </c>
    </row>
    <row r="6" spans="1:7" ht="15" customHeight="1" x14ac:dyDescent="0.25">
      <c r="A6" s="87" t="s">
        <v>151</v>
      </c>
      <c r="B6" s="87"/>
      <c r="C6" t="s">
        <v>40</v>
      </c>
      <c r="D6" t="s">
        <v>51</v>
      </c>
      <c r="E6" s="61" t="s">
        <v>64</v>
      </c>
      <c r="F6" t="s">
        <v>155</v>
      </c>
      <c r="G6" t="s">
        <v>70</v>
      </c>
    </row>
    <row r="7" spans="1:7" x14ac:dyDescent="0.25">
      <c r="A7" s="87"/>
      <c r="B7" s="87"/>
      <c r="C7" t="s">
        <v>40</v>
      </c>
      <c r="D7" t="s">
        <v>62</v>
      </c>
      <c r="E7" s="61" t="s">
        <v>64</v>
      </c>
      <c r="F7" t="s">
        <v>155</v>
      </c>
      <c r="G7" t="s">
        <v>70</v>
      </c>
    </row>
    <row r="8" spans="1:7" x14ac:dyDescent="0.25">
      <c r="A8" s="87"/>
      <c r="B8" s="87"/>
      <c r="C8" t="s">
        <v>49</v>
      </c>
      <c r="D8" t="s">
        <v>50</v>
      </c>
      <c r="E8" s="61" t="s">
        <v>64</v>
      </c>
      <c r="F8" t="s">
        <v>156</v>
      </c>
      <c r="G8" t="s">
        <v>70</v>
      </c>
    </row>
    <row r="9" spans="1:7" x14ac:dyDescent="0.25">
      <c r="A9" s="81" t="s">
        <v>152</v>
      </c>
      <c r="B9" s="81"/>
      <c r="C9" t="s">
        <v>40</v>
      </c>
      <c r="D9" t="s">
        <v>51</v>
      </c>
      <c r="E9" s="61" t="s">
        <v>64</v>
      </c>
      <c r="F9" t="s">
        <v>155</v>
      </c>
      <c r="G9" t="s">
        <v>70</v>
      </c>
    </row>
    <row r="10" spans="1:7" x14ac:dyDescent="0.25">
      <c r="A10" s="81"/>
      <c r="B10" s="81"/>
      <c r="C10" t="s">
        <v>40</v>
      </c>
      <c r="D10" t="s">
        <v>62</v>
      </c>
      <c r="E10" s="61" t="s">
        <v>64</v>
      </c>
      <c r="F10" t="s">
        <v>155</v>
      </c>
      <c r="G10" t="s">
        <v>70</v>
      </c>
    </row>
    <row r="11" spans="1:7" x14ac:dyDescent="0.25">
      <c r="A11" s="82" t="s">
        <v>153</v>
      </c>
      <c r="B11" s="82"/>
      <c r="C11" t="s">
        <v>44</v>
      </c>
      <c r="D11" t="s">
        <v>51</v>
      </c>
      <c r="E11" s="61" t="s">
        <v>64</v>
      </c>
      <c r="F11" t="s">
        <v>154</v>
      </c>
      <c r="G11" t="s">
        <v>70</v>
      </c>
    </row>
    <row r="12" spans="1:7" x14ac:dyDescent="0.25">
      <c r="E12" s="61"/>
    </row>
    <row r="13" spans="1:7" ht="69.75" customHeight="1" x14ac:dyDescent="0.25">
      <c r="A13" s="87" t="s">
        <v>149</v>
      </c>
      <c r="B13" s="87"/>
      <c r="C13" s="63" t="s">
        <v>47</v>
      </c>
      <c r="D13" s="63" t="s">
        <v>48</v>
      </c>
      <c r="E13" s="61" t="s">
        <v>64</v>
      </c>
      <c r="F13" s="5" t="s">
        <v>160</v>
      </c>
      <c r="G13" t="s">
        <v>317</v>
      </c>
    </row>
    <row r="14" spans="1:7" ht="60" customHeight="1" x14ac:dyDescent="0.25">
      <c r="A14" s="81" t="s">
        <v>148</v>
      </c>
      <c r="B14" s="81"/>
      <c r="C14" s="63" t="s">
        <v>45</v>
      </c>
      <c r="D14" s="63" t="s">
        <v>46</v>
      </c>
      <c r="E14" s="61" t="s">
        <v>64</v>
      </c>
      <c r="F14" s="5" t="s">
        <v>161</v>
      </c>
      <c r="G14" t="s">
        <v>70</v>
      </c>
    </row>
    <row r="15" spans="1:7" ht="30.75" customHeight="1" x14ac:dyDescent="0.25">
      <c r="A15" s="97" t="s">
        <v>37</v>
      </c>
      <c r="B15" s="97"/>
      <c r="C15" s="64" t="s">
        <v>324</v>
      </c>
      <c r="D15" s="64" t="s">
        <v>38</v>
      </c>
      <c r="E15" s="66" t="s">
        <v>64</v>
      </c>
      <c r="F15" s="65" t="s">
        <v>325</v>
      </c>
      <c r="G15" s="64" t="s">
        <v>70</v>
      </c>
    </row>
    <row r="16" spans="1:7" ht="65.25" customHeight="1" x14ac:dyDescent="0.25">
      <c r="A16" s="97"/>
      <c r="B16" s="97"/>
      <c r="C16" s="64" t="s">
        <v>33</v>
      </c>
      <c r="D16" s="65" t="s">
        <v>323</v>
      </c>
      <c r="E16" s="61" t="s">
        <v>64</v>
      </c>
      <c r="F16" s="5" t="s">
        <v>321</v>
      </c>
      <c r="G16" t="s">
        <v>322</v>
      </c>
    </row>
    <row r="18" spans="2:3" x14ac:dyDescent="0.25">
      <c r="B18" t="s">
        <v>42</v>
      </c>
      <c r="C18" t="s">
        <v>43</v>
      </c>
    </row>
  </sheetData>
  <sheetProtection algorithmName="SHA-512" hashValue="PAAtWZ1IJ9XCMAuW5Aeji/vFVRh5hdzKlEr5UWzIIysfG+77HvQ3B4GRe2zvHUsU4YneHTepbRzq1sTT6ZyY/A==" saltValue="zfrAdo+vaLrIjMmSRk3Paw==" spinCount="100000" sheet="1" objects="1" scenarios="1" selectLockedCells="1" selectUnlockedCells="1"/>
  <mergeCells count="9">
    <mergeCell ref="A15:B16"/>
    <mergeCell ref="A14:B14"/>
    <mergeCell ref="F2:F3"/>
    <mergeCell ref="A13:B13"/>
    <mergeCell ref="A1:B1"/>
    <mergeCell ref="A2:B5"/>
    <mergeCell ref="A6:B8"/>
    <mergeCell ref="A11:B11"/>
    <mergeCell ref="A9: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85" zoomScaleNormal="85" workbookViewId="0">
      <selection activeCell="F15" sqref="F15"/>
    </sheetView>
  </sheetViews>
  <sheetFormatPr defaultRowHeight="15" x14ac:dyDescent="0.25"/>
  <cols>
    <col min="1" max="1" width="39.7109375" bestFit="1" customWidth="1"/>
    <col min="2" max="2" width="21" bestFit="1" customWidth="1"/>
    <col min="8" max="8" width="29.7109375" bestFit="1" customWidth="1"/>
    <col min="9" max="9" width="5.7109375" bestFit="1" customWidth="1"/>
  </cols>
  <sheetData>
    <row r="1" spans="1:9" x14ac:dyDescent="0.25">
      <c r="A1" s="2" t="s">
        <v>162</v>
      </c>
    </row>
    <row r="2" spans="1:9" ht="15" customHeight="1" x14ac:dyDescent="0.25">
      <c r="A2" s="19" t="s">
        <v>163</v>
      </c>
      <c r="C2" s="98" t="s">
        <v>164</v>
      </c>
      <c r="D2" s="98"/>
      <c r="E2" s="98"/>
      <c r="F2" s="98"/>
    </row>
    <row r="3" spans="1:9" ht="15.75" thickBot="1" x14ac:dyDescent="0.3">
      <c r="A3" s="20" t="s">
        <v>165</v>
      </c>
      <c r="C3" s="98"/>
      <c r="D3" s="98"/>
      <c r="E3" s="98"/>
      <c r="F3" s="98"/>
    </row>
    <row r="4" spans="1:9" ht="16.5" thickTop="1" thickBot="1" x14ac:dyDescent="0.3">
      <c r="A4" s="21" t="s">
        <v>166</v>
      </c>
      <c r="C4" s="98"/>
      <c r="D4" s="98"/>
      <c r="E4" s="98"/>
      <c r="F4" s="98"/>
    </row>
    <row r="5" spans="1:9" ht="15.75" thickTop="1" x14ac:dyDescent="0.25">
      <c r="A5" s="22" t="s">
        <v>167</v>
      </c>
      <c r="C5" s="98"/>
      <c r="D5" s="98"/>
      <c r="E5" s="98"/>
      <c r="F5" s="98"/>
    </row>
    <row r="6" spans="1:9" ht="27" customHeight="1" x14ac:dyDescent="0.25"/>
    <row r="7" spans="1:9" x14ac:dyDescent="0.25">
      <c r="A7" t="s">
        <v>168</v>
      </c>
      <c r="B7">
        <v>386</v>
      </c>
      <c r="H7" t="s">
        <v>169</v>
      </c>
      <c r="I7">
        <v>117</v>
      </c>
    </row>
    <row r="8" spans="1:9" x14ac:dyDescent="0.25">
      <c r="A8" t="s">
        <v>170</v>
      </c>
      <c r="B8">
        <v>62</v>
      </c>
      <c r="H8" t="s">
        <v>171</v>
      </c>
      <c r="I8">
        <v>37</v>
      </c>
    </row>
    <row r="9" spans="1:9" x14ac:dyDescent="0.25">
      <c r="A9" t="s">
        <v>172</v>
      </c>
      <c r="B9" s="48">
        <f>62/386</f>
        <v>0.16062176165803108</v>
      </c>
      <c r="H9" t="s">
        <v>172</v>
      </c>
      <c r="I9" s="48">
        <f>37/117</f>
        <v>0.31623931623931623</v>
      </c>
    </row>
    <row r="10" spans="1:9" ht="150" x14ac:dyDescent="0.25">
      <c r="A10" s="23" t="s">
        <v>173</v>
      </c>
    </row>
    <row r="11" spans="1:9" ht="27" customHeight="1" x14ac:dyDescent="0.25">
      <c r="A11" s="23"/>
    </row>
    <row r="12" spans="1:9" x14ac:dyDescent="0.25">
      <c r="A12" s="23"/>
    </row>
    <row r="13" spans="1:9" x14ac:dyDescent="0.25">
      <c r="A13" s="23"/>
    </row>
    <row r="14" spans="1:9" x14ac:dyDescent="0.25">
      <c r="A14" s="23"/>
    </row>
    <row r="15" spans="1:9" x14ac:dyDescent="0.25">
      <c r="A15" s="23"/>
    </row>
    <row r="16" spans="1:9" x14ac:dyDescent="0.25">
      <c r="A16" s="23"/>
    </row>
    <row r="17" spans="1:1" x14ac:dyDescent="0.25">
      <c r="A17" s="23"/>
    </row>
    <row r="18" spans="1:1" x14ac:dyDescent="0.25">
      <c r="A18" s="23"/>
    </row>
  </sheetData>
  <mergeCells count="1">
    <mergeCell ref="C2:F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1"/>
  <sheetViews>
    <sheetView zoomScale="70" zoomScaleNormal="70" workbookViewId="0">
      <selection activeCell="T9" sqref="T9"/>
    </sheetView>
  </sheetViews>
  <sheetFormatPr defaultRowHeight="15" x14ac:dyDescent="0.25"/>
  <cols>
    <col min="1" max="1" width="18.28515625" bestFit="1" customWidth="1"/>
    <col min="2" max="2" width="9.140625" customWidth="1"/>
    <col min="3" max="3" width="18.5703125" customWidth="1"/>
    <col min="4" max="54" width="6.28515625" customWidth="1"/>
  </cols>
  <sheetData>
    <row r="1" spans="1:54" x14ac:dyDescent="0.25">
      <c r="A1" s="24"/>
      <c r="D1" s="102" t="s">
        <v>19</v>
      </c>
      <c r="E1" s="103"/>
      <c r="F1" s="104"/>
      <c r="G1" s="99" t="s">
        <v>20</v>
      </c>
      <c r="H1" s="100"/>
      <c r="I1" s="101"/>
      <c r="J1" s="99" t="s">
        <v>12</v>
      </c>
      <c r="K1" s="100"/>
      <c r="L1" s="101"/>
      <c r="M1" s="99" t="s">
        <v>25</v>
      </c>
      <c r="N1" s="100"/>
      <c r="O1" s="101"/>
      <c r="P1" s="99" t="s">
        <v>174</v>
      </c>
      <c r="Q1" s="100"/>
      <c r="R1" s="101"/>
      <c r="S1" s="99" t="s">
        <v>175</v>
      </c>
      <c r="T1" s="100"/>
      <c r="U1" s="101"/>
      <c r="V1" s="99" t="s">
        <v>176</v>
      </c>
      <c r="W1" s="100"/>
      <c r="X1" s="101"/>
      <c r="Y1" s="99" t="s">
        <v>177</v>
      </c>
      <c r="Z1" s="100"/>
      <c r="AA1" s="101"/>
      <c r="AB1" s="99" t="s">
        <v>178</v>
      </c>
      <c r="AC1" s="100"/>
      <c r="AD1" s="101"/>
      <c r="AE1" s="99" t="s">
        <v>35</v>
      </c>
      <c r="AF1" s="100"/>
      <c r="AG1" s="101"/>
      <c r="AH1" s="99" t="s">
        <v>9</v>
      </c>
      <c r="AI1" s="100"/>
      <c r="AJ1" s="101"/>
      <c r="AK1" s="99" t="s">
        <v>10</v>
      </c>
      <c r="AL1" s="100"/>
      <c r="AM1" s="101"/>
      <c r="AN1" s="99" t="s">
        <v>179</v>
      </c>
      <c r="AO1" s="100"/>
      <c r="AP1" s="101"/>
      <c r="AQ1" s="99" t="s">
        <v>180</v>
      </c>
      <c r="AR1" s="100"/>
      <c r="AS1" s="101"/>
      <c r="AT1" s="99" t="s">
        <v>181</v>
      </c>
      <c r="AU1" s="100"/>
      <c r="AV1" s="101"/>
      <c r="AW1" s="99" t="s">
        <v>182</v>
      </c>
      <c r="AX1" s="100"/>
      <c r="AY1" s="101"/>
      <c r="AZ1" s="99" t="s">
        <v>39</v>
      </c>
      <c r="BA1" s="100"/>
      <c r="BB1" s="101"/>
    </row>
    <row r="2" spans="1:54" ht="15" customHeight="1" x14ac:dyDescent="0.25">
      <c r="A2" s="25" t="s">
        <v>183</v>
      </c>
      <c r="B2" s="1" t="s">
        <v>184</v>
      </c>
      <c r="C2" s="57" t="s">
        <v>185</v>
      </c>
      <c r="D2" s="27" t="s">
        <v>186</v>
      </c>
      <c r="E2" s="1" t="s">
        <v>293</v>
      </c>
      <c r="F2" s="28" t="s">
        <v>294</v>
      </c>
      <c r="G2" s="27" t="s">
        <v>186</v>
      </c>
      <c r="H2" s="1" t="s">
        <v>293</v>
      </c>
      <c r="I2" s="28" t="s">
        <v>294</v>
      </c>
      <c r="J2" s="27" t="s">
        <v>186</v>
      </c>
      <c r="K2" s="1" t="s">
        <v>293</v>
      </c>
      <c r="L2" s="28" t="s">
        <v>294</v>
      </c>
      <c r="M2" s="27" t="s">
        <v>186</v>
      </c>
      <c r="N2" s="1" t="s">
        <v>293</v>
      </c>
      <c r="O2" s="28" t="s">
        <v>294</v>
      </c>
      <c r="P2" s="27" t="s">
        <v>186</v>
      </c>
      <c r="Q2" s="1" t="s">
        <v>293</v>
      </c>
      <c r="R2" s="28" t="s">
        <v>294</v>
      </c>
      <c r="S2" s="27" t="s">
        <v>186</v>
      </c>
      <c r="T2" s="1" t="s">
        <v>293</v>
      </c>
      <c r="U2" s="28" t="s">
        <v>294</v>
      </c>
      <c r="V2" s="27" t="s">
        <v>186</v>
      </c>
      <c r="W2" s="1" t="s">
        <v>293</v>
      </c>
      <c r="X2" s="28" t="s">
        <v>294</v>
      </c>
      <c r="Y2" s="27" t="s">
        <v>186</v>
      </c>
      <c r="Z2" s="1" t="s">
        <v>293</v>
      </c>
      <c r="AA2" s="28" t="s">
        <v>294</v>
      </c>
      <c r="AB2" s="27" t="s">
        <v>186</v>
      </c>
      <c r="AC2" s="1" t="s">
        <v>293</v>
      </c>
      <c r="AD2" s="28" t="s">
        <v>294</v>
      </c>
      <c r="AE2" s="27" t="s">
        <v>186</v>
      </c>
      <c r="AF2" s="1" t="s">
        <v>293</v>
      </c>
      <c r="AG2" s="28" t="s">
        <v>294</v>
      </c>
      <c r="AH2" s="27" t="s">
        <v>186</v>
      </c>
      <c r="AI2" s="1" t="s">
        <v>293</v>
      </c>
      <c r="AJ2" s="28" t="s">
        <v>294</v>
      </c>
      <c r="AK2" s="27" t="s">
        <v>186</v>
      </c>
      <c r="AL2" s="1" t="s">
        <v>293</v>
      </c>
      <c r="AM2" s="28" t="s">
        <v>294</v>
      </c>
      <c r="AN2" s="27" t="s">
        <v>186</v>
      </c>
      <c r="AO2" s="1" t="s">
        <v>293</v>
      </c>
      <c r="AP2" s="28" t="s">
        <v>294</v>
      </c>
      <c r="AQ2" s="27" t="s">
        <v>186</v>
      </c>
      <c r="AR2" s="1" t="s">
        <v>293</v>
      </c>
      <c r="AS2" s="28" t="s">
        <v>294</v>
      </c>
      <c r="AT2" s="27" t="s">
        <v>186</v>
      </c>
      <c r="AU2" s="1" t="s">
        <v>293</v>
      </c>
      <c r="AV2" s="28" t="s">
        <v>294</v>
      </c>
      <c r="AW2" s="29" t="s">
        <v>186</v>
      </c>
      <c r="AX2" s="30" t="s">
        <v>293</v>
      </c>
      <c r="AY2" s="31" t="s">
        <v>294</v>
      </c>
      <c r="AZ2" s="29" t="s">
        <v>186</v>
      </c>
      <c r="BA2" s="30" t="s">
        <v>293</v>
      </c>
      <c r="BB2" s="31" t="s">
        <v>294</v>
      </c>
    </row>
    <row r="3" spans="1:54" x14ac:dyDescent="0.25">
      <c r="A3" s="24">
        <v>90090608322</v>
      </c>
      <c r="B3" t="s">
        <v>189</v>
      </c>
      <c r="C3" t="s">
        <v>190</v>
      </c>
      <c r="D3" s="32" t="s">
        <v>191</v>
      </c>
      <c r="E3" s="33" t="s">
        <v>64</v>
      </c>
      <c r="F3" s="34"/>
      <c r="G3" s="35"/>
      <c r="H3" s="3"/>
      <c r="I3" s="34"/>
      <c r="J3" s="35" t="s">
        <v>192</v>
      </c>
      <c r="K3" s="3" t="s">
        <v>193</v>
      </c>
      <c r="L3" s="36" t="s">
        <v>194</v>
      </c>
      <c r="M3" s="35" t="s">
        <v>195</v>
      </c>
      <c r="N3" s="7" t="s">
        <v>196</v>
      </c>
      <c r="O3" s="36" t="s">
        <v>194</v>
      </c>
      <c r="P3" s="35">
        <v>4</v>
      </c>
      <c r="Q3" s="3" t="s">
        <v>196</v>
      </c>
      <c r="R3" s="36" t="s">
        <v>194</v>
      </c>
      <c r="S3" s="35" t="s">
        <v>197</v>
      </c>
      <c r="T3" s="3" t="s">
        <v>196</v>
      </c>
      <c r="U3" s="36" t="s">
        <v>194</v>
      </c>
      <c r="V3" s="32">
        <v>8</v>
      </c>
      <c r="W3" s="37" t="s">
        <v>64</v>
      </c>
      <c r="X3" s="38"/>
      <c r="Y3" s="32">
        <v>8</v>
      </c>
      <c r="Z3" s="33" t="s">
        <v>64</v>
      </c>
      <c r="AA3" s="38"/>
      <c r="AB3" s="32">
        <v>8</v>
      </c>
      <c r="AC3" s="33" t="s">
        <v>198</v>
      </c>
      <c r="AD3" s="34"/>
      <c r="AE3" s="35"/>
      <c r="AF3" s="3"/>
      <c r="AG3" s="34"/>
      <c r="AH3" s="35"/>
      <c r="AI3" s="3"/>
      <c r="AJ3" s="34"/>
      <c r="AK3" s="35"/>
      <c r="AL3" s="3"/>
      <c r="AM3" s="34"/>
      <c r="AN3" s="3"/>
      <c r="AO3" s="3"/>
      <c r="AP3" s="3"/>
      <c r="AQ3" s="35"/>
      <c r="AR3" s="3"/>
      <c r="AS3" s="34"/>
      <c r="AT3" s="35"/>
      <c r="AU3" s="3"/>
      <c r="AV3" s="34"/>
      <c r="AW3" s="35"/>
      <c r="AX3" s="3"/>
      <c r="AY3" s="34"/>
      <c r="AZ3" s="35"/>
      <c r="BA3" s="3"/>
      <c r="BB3" s="34"/>
    </row>
    <row r="4" spans="1:54" x14ac:dyDescent="0.25">
      <c r="A4" s="24">
        <v>90090687327</v>
      </c>
      <c r="B4" t="s">
        <v>189</v>
      </c>
      <c r="C4" t="s">
        <v>190</v>
      </c>
      <c r="D4" s="35" t="s">
        <v>209</v>
      </c>
      <c r="E4" s="3" t="s">
        <v>196</v>
      </c>
      <c r="F4" s="36" t="s">
        <v>194</v>
      </c>
      <c r="G4" s="35"/>
      <c r="H4" s="3"/>
      <c r="I4" s="34"/>
      <c r="J4" s="35">
        <v>8</v>
      </c>
      <c r="K4" s="7" t="s">
        <v>196</v>
      </c>
      <c r="L4" s="36" t="s">
        <v>194</v>
      </c>
      <c r="M4" s="35" t="s">
        <v>209</v>
      </c>
      <c r="N4" s="3" t="s">
        <v>196</v>
      </c>
      <c r="O4" s="36" t="s">
        <v>194</v>
      </c>
      <c r="P4" s="35">
        <v>4</v>
      </c>
      <c r="Q4" s="3" t="s">
        <v>196</v>
      </c>
      <c r="R4" s="36" t="s">
        <v>194</v>
      </c>
      <c r="S4" s="35" t="s">
        <v>197</v>
      </c>
      <c r="T4" s="3" t="s">
        <v>196</v>
      </c>
      <c r="U4" s="36" t="s">
        <v>194</v>
      </c>
      <c r="V4" s="35">
        <v>0.5</v>
      </c>
      <c r="W4" s="3" t="s">
        <v>196</v>
      </c>
      <c r="X4" s="36" t="s">
        <v>194</v>
      </c>
      <c r="Y4" s="35">
        <v>0.5</v>
      </c>
      <c r="Z4" s="3" t="s">
        <v>196</v>
      </c>
      <c r="AA4" s="36" t="s">
        <v>194</v>
      </c>
      <c r="AB4" s="42" t="s">
        <v>197</v>
      </c>
      <c r="AC4" s="43" t="s">
        <v>194</v>
      </c>
      <c r="AD4" s="34"/>
      <c r="AE4" s="35"/>
      <c r="AF4" s="3"/>
      <c r="AG4" s="34"/>
      <c r="AH4" s="35"/>
      <c r="AI4" s="3"/>
      <c r="AJ4" s="34"/>
      <c r="AK4" s="35"/>
      <c r="AL4" s="3"/>
      <c r="AM4" s="34"/>
      <c r="AN4" s="3"/>
      <c r="AO4" s="3"/>
      <c r="AP4" s="3"/>
      <c r="AQ4" s="35"/>
      <c r="AR4" s="3"/>
      <c r="AS4" s="34"/>
      <c r="AT4" s="35"/>
      <c r="AU4" s="3"/>
      <c r="AV4" s="34"/>
      <c r="AW4" s="35"/>
      <c r="AX4" s="3"/>
      <c r="AY4" s="34"/>
      <c r="AZ4" s="35"/>
      <c r="BA4" s="3"/>
      <c r="BB4" s="34"/>
    </row>
    <row r="5" spans="1:54" x14ac:dyDescent="0.25">
      <c r="A5" s="24">
        <v>90090713980</v>
      </c>
      <c r="B5" t="s">
        <v>189</v>
      </c>
      <c r="C5" t="s">
        <v>190</v>
      </c>
      <c r="D5" s="35" t="s">
        <v>209</v>
      </c>
      <c r="E5" s="3" t="s">
        <v>196</v>
      </c>
      <c r="F5" s="36" t="s">
        <v>194</v>
      </c>
      <c r="G5" s="35"/>
      <c r="H5" s="3"/>
      <c r="I5" s="34"/>
      <c r="J5" s="35">
        <v>8</v>
      </c>
      <c r="K5" s="7" t="s">
        <v>196</v>
      </c>
      <c r="L5" s="36" t="s">
        <v>194</v>
      </c>
      <c r="M5" s="35" t="s">
        <v>209</v>
      </c>
      <c r="N5" s="3" t="s">
        <v>196</v>
      </c>
      <c r="O5" s="36" t="s">
        <v>194</v>
      </c>
      <c r="P5" s="35">
        <v>4</v>
      </c>
      <c r="Q5" s="3" t="s">
        <v>196</v>
      </c>
      <c r="R5" s="36" t="s">
        <v>194</v>
      </c>
      <c r="S5" s="35" t="s">
        <v>197</v>
      </c>
      <c r="T5" s="3" t="s">
        <v>196</v>
      </c>
      <c r="U5" s="36" t="s">
        <v>194</v>
      </c>
      <c r="V5" s="35">
        <v>1</v>
      </c>
      <c r="W5" s="3" t="s">
        <v>196</v>
      </c>
      <c r="X5" s="36" t="s">
        <v>194</v>
      </c>
      <c r="Y5" s="35">
        <v>0.5</v>
      </c>
      <c r="Z5" s="3" t="s">
        <v>196</v>
      </c>
      <c r="AA5" s="36" t="s">
        <v>194</v>
      </c>
      <c r="AB5" s="42" t="s">
        <v>197</v>
      </c>
      <c r="AC5" s="43" t="s">
        <v>194</v>
      </c>
      <c r="AD5" s="34"/>
      <c r="AE5" s="35"/>
      <c r="AF5" s="3"/>
      <c r="AG5" s="34"/>
      <c r="AH5" s="35"/>
      <c r="AI5" s="3"/>
      <c r="AJ5" s="34"/>
      <c r="AK5" s="35"/>
      <c r="AL5" s="3"/>
      <c r="AM5" s="34"/>
      <c r="AN5" s="3"/>
      <c r="AO5" s="3"/>
      <c r="AP5" s="3"/>
      <c r="AQ5" s="35"/>
      <c r="AR5" s="3"/>
      <c r="AS5" s="34"/>
      <c r="AT5" s="35"/>
      <c r="AU5" s="3"/>
      <c r="AV5" s="34"/>
      <c r="AW5" s="35"/>
      <c r="AX5" s="3"/>
      <c r="AY5" s="34"/>
      <c r="AZ5" s="35"/>
      <c r="BA5" s="3"/>
      <c r="BB5" s="34"/>
    </row>
    <row r="6" spans="1:54" ht="27" customHeight="1" x14ac:dyDescent="0.25">
      <c r="A6" s="24">
        <v>9009063062851</v>
      </c>
      <c r="B6" t="s">
        <v>219</v>
      </c>
      <c r="C6" t="s">
        <v>190</v>
      </c>
      <c r="D6" s="32">
        <v>8</v>
      </c>
      <c r="E6" s="37" t="s">
        <v>194</v>
      </c>
      <c r="F6" s="34"/>
      <c r="G6" s="35"/>
      <c r="H6" s="3"/>
      <c r="I6" s="34"/>
      <c r="J6" s="35"/>
      <c r="K6" s="3"/>
      <c r="L6" s="34"/>
      <c r="M6" s="35"/>
      <c r="N6" s="3"/>
      <c r="O6" s="34"/>
      <c r="P6" s="42" t="s">
        <v>214</v>
      </c>
      <c r="Q6" s="46" t="s">
        <v>64</v>
      </c>
      <c r="R6" s="45"/>
      <c r="S6" s="42">
        <v>32</v>
      </c>
      <c r="T6" s="43" t="s">
        <v>64</v>
      </c>
      <c r="U6" s="45"/>
      <c r="V6" s="35">
        <v>4</v>
      </c>
      <c r="W6" s="3" t="s">
        <v>201</v>
      </c>
      <c r="X6" s="54" t="s">
        <v>198</v>
      </c>
      <c r="Y6" s="35">
        <v>4</v>
      </c>
      <c r="Z6" s="3" t="s">
        <v>201</v>
      </c>
      <c r="AA6" s="54" t="s">
        <v>198</v>
      </c>
      <c r="AB6" s="42">
        <v>2</v>
      </c>
      <c r="AC6" s="43" t="s">
        <v>194</v>
      </c>
      <c r="AD6" s="45"/>
      <c r="AE6" s="42"/>
      <c r="AF6" s="43"/>
      <c r="AG6" s="45"/>
      <c r="AH6" s="35"/>
      <c r="AI6" s="3"/>
      <c r="AJ6" s="34"/>
      <c r="AK6" s="35"/>
      <c r="AL6" s="3"/>
      <c r="AM6" s="34"/>
      <c r="AN6" s="3"/>
      <c r="AO6" s="3"/>
      <c r="AP6" s="3"/>
      <c r="AQ6" s="35"/>
      <c r="AR6" s="3"/>
      <c r="AS6" s="34"/>
      <c r="AT6" s="35"/>
      <c r="AU6" s="3"/>
      <c r="AV6" s="34"/>
      <c r="AW6" s="35"/>
      <c r="AX6" s="3"/>
      <c r="AY6" s="34"/>
      <c r="AZ6" s="35"/>
      <c r="BA6" s="3"/>
      <c r="BB6" s="34"/>
    </row>
    <row r="7" spans="1:54" x14ac:dyDescent="0.25">
      <c r="A7" s="24">
        <v>90090666244</v>
      </c>
      <c r="B7" t="s">
        <v>206</v>
      </c>
      <c r="C7" t="s">
        <v>56</v>
      </c>
      <c r="D7" s="35"/>
      <c r="E7" s="3"/>
      <c r="F7" s="34"/>
      <c r="G7" s="35">
        <v>4</v>
      </c>
      <c r="H7" s="3" t="s">
        <v>196</v>
      </c>
      <c r="I7" s="39" t="s">
        <v>196</v>
      </c>
      <c r="J7" s="35"/>
      <c r="K7" s="3"/>
      <c r="L7" s="34"/>
      <c r="M7" s="35"/>
      <c r="N7" s="3"/>
      <c r="O7" s="34"/>
      <c r="P7" s="35"/>
      <c r="Q7" s="3"/>
      <c r="R7" s="34"/>
      <c r="S7" s="35"/>
      <c r="T7" s="3"/>
      <c r="U7" s="34"/>
      <c r="V7" s="35"/>
      <c r="W7" s="3"/>
      <c r="X7" s="34"/>
      <c r="Y7" s="35"/>
      <c r="Z7" s="3"/>
      <c r="AA7" s="34"/>
      <c r="AB7" s="40"/>
      <c r="AC7" s="41"/>
      <c r="AD7" s="34"/>
      <c r="AE7" s="35"/>
      <c r="AF7" s="3"/>
      <c r="AG7" s="34"/>
      <c r="AH7" s="35"/>
      <c r="AI7" s="3"/>
      <c r="AJ7" s="34"/>
      <c r="AK7" s="35"/>
      <c r="AL7" s="3"/>
      <c r="AM7" s="34"/>
      <c r="AN7" s="3"/>
      <c r="AO7" s="3"/>
      <c r="AP7" s="3"/>
      <c r="AQ7" s="35"/>
      <c r="AR7" s="3"/>
      <c r="AS7" s="34"/>
      <c r="AT7" s="35"/>
      <c r="AU7" s="3"/>
      <c r="AV7" s="34"/>
      <c r="AW7" s="35"/>
      <c r="AX7" s="3"/>
      <c r="AY7" s="34"/>
      <c r="AZ7" s="35"/>
      <c r="BA7" s="3"/>
      <c r="BB7" s="34"/>
    </row>
    <row r="8" spans="1:54" x14ac:dyDescent="0.25">
      <c r="A8" s="24">
        <v>90090666257</v>
      </c>
      <c r="B8" t="s">
        <v>207</v>
      </c>
      <c r="C8" t="s">
        <v>56</v>
      </c>
      <c r="D8" s="35"/>
      <c r="E8" s="3"/>
      <c r="F8" s="34"/>
      <c r="G8" s="35"/>
      <c r="H8" s="3"/>
      <c r="I8" s="34"/>
      <c r="J8" s="35"/>
      <c r="K8" s="3"/>
      <c r="L8" s="34"/>
      <c r="M8" s="35"/>
      <c r="N8" s="3"/>
      <c r="O8" s="34"/>
      <c r="P8" s="35" t="s">
        <v>208</v>
      </c>
      <c r="Q8" s="3" t="s">
        <v>196</v>
      </c>
      <c r="R8" s="39" t="s">
        <v>196</v>
      </c>
      <c r="S8" s="35"/>
      <c r="T8" s="3"/>
      <c r="U8" s="34"/>
      <c r="V8" s="35"/>
      <c r="W8" s="3"/>
      <c r="X8" s="34"/>
      <c r="Y8" s="35"/>
      <c r="Z8" s="3"/>
      <c r="AA8" s="34"/>
      <c r="AB8" s="35"/>
      <c r="AC8" s="3"/>
      <c r="AD8" s="34"/>
      <c r="AE8" s="35"/>
      <c r="AF8" s="3"/>
      <c r="AG8" s="34"/>
      <c r="AH8" s="35"/>
      <c r="AI8" s="3"/>
      <c r="AJ8" s="34"/>
      <c r="AK8" s="35"/>
      <c r="AL8" s="3"/>
      <c r="AM8" s="34"/>
      <c r="AN8" s="3"/>
      <c r="AO8" s="3"/>
      <c r="AP8" s="3"/>
      <c r="AQ8" s="35"/>
      <c r="AR8" s="3"/>
      <c r="AS8" s="34"/>
      <c r="AT8" s="35"/>
      <c r="AU8" s="3"/>
      <c r="AV8" s="34"/>
      <c r="AW8" s="35"/>
      <c r="AX8" s="3"/>
      <c r="AY8" s="34"/>
      <c r="AZ8" s="35"/>
      <c r="BA8" s="3"/>
      <c r="BB8" s="34"/>
    </row>
    <row r="9" spans="1:54" x14ac:dyDescent="0.25">
      <c r="A9" s="24">
        <v>9009063776751</v>
      </c>
      <c r="B9" t="s">
        <v>224</v>
      </c>
      <c r="C9" t="s">
        <v>190</v>
      </c>
      <c r="D9" s="35" t="s">
        <v>209</v>
      </c>
      <c r="E9" s="3" t="s">
        <v>196</v>
      </c>
      <c r="F9" s="36" t="s">
        <v>194</v>
      </c>
      <c r="G9" s="35"/>
      <c r="H9" s="3"/>
      <c r="I9" s="34"/>
      <c r="J9" s="35"/>
      <c r="K9" s="7"/>
      <c r="L9" s="34"/>
      <c r="M9" s="35">
        <v>8</v>
      </c>
      <c r="N9" s="3" t="s">
        <v>196</v>
      </c>
      <c r="O9" s="36" t="s">
        <v>194</v>
      </c>
      <c r="P9" s="35">
        <v>4</v>
      </c>
      <c r="Q9" s="3" t="s">
        <v>196</v>
      </c>
      <c r="R9" s="36" t="s">
        <v>194</v>
      </c>
      <c r="S9" s="35" t="s">
        <v>197</v>
      </c>
      <c r="T9" s="3" t="s">
        <v>196</v>
      </c>
      <c r="U9" s="36" t="s">
        <v>194</v>
      </c>
      <c r="V9" s="35" t="s">
        <v>220</v>
      </c>
      <c r="W9" s="3" t="s">
        <v>196</v>
      </c>
      <c r="X9" s="36" t="s">
        <v>194</v>
      </c>
      <c r="Y9" s="35">
        <v>0.5</v>
      </c>
      <c r="Z9" s="3" t="s">
        <v>196</v>
      </c>
      <c r="AA9" s="36" t="s">
        <v>194</v>
      </c>
      <c r="AB9" s="42" t="s">
        <v>197</v>
      </c>
      <c r="AC9" s="43" t="s">
        <v>194</v>
      </c>
      <c r="AD9" s="45"/>
      <c r="AE9" s="35"/>
      <c r="AF9" s="3"/>
      <c r="AG9" s="34"/>
      <c r="AH9" s="35"/>
      <c r="AI9" s="3"/>
      <c r="AJ9" s="34"/>
      <c r="AK9" s="35"/>
      <c r="AL9" s="3"/>
      <c r="AM9" s="34"/>
      <c r="AN9" s="3"/>
      <c r="AO9" s="3"/>
      <c r="AP9" s="3"/>
      <c r="AQ9" s="35"/>
      <c r="AR9" s="3"/>
      <c r="AS9" s="34"/>
      <c r="AT9" s="35"/>
      <c r="AU9" s="3"/>
      <c r="AV9" s="34"/>
      <c r="AW9" s="35"/>
      <c r="AX9" s="3"/>
      <c r="AY9" s="34"/>
      <c r="AZ9" s="35"/>
      <c r="BA9" s="3"/>
      <c r="BB9" s="34"/>
    </row>
    <row r="10" spans="1:54" x14ac:dyDescent="0.25">
      <c r="A10" s="24">
        <v>90090687329</v>
      </c>
      <c r="B10" t="s">
        <v>199</v>
      </c>
      <c r="C10" t="s">
        <v>56</v>
      </c>
      <c r="D10" s="35"/>
      <c r="E10" s="3"/>
      <c r="F10" s="34"/>
      <c r="G10" s="35"/>
      <c r="H10" s="3"/>
      <c r="I10" s="34"/>
      <c r="J10" s="35"/>
      <c r="K10" s="3"/>
      <c r="L10" s="34"/>
      <c r="M10" s="35"/>
      <c r="N10" s="3"/>
      <c r="O10" s="34"/>
      <c r="P10" s="35"/>
      <c r="Q10" s="3"/>
      <c r="R10" s="34"/>
      <c r="S10" s="35"/>
      <c r="T10" s="3"/>
      <c r="U10" s="34"/>
      <c r="V10" s="35"/>
      <c r="W10" s="3"/>
      <c r="X10" s="34"/>
      <c r="Y10" s="35"/>
      <c r="Z10" s="3"/>
      <c r="AA10" s="34"/>
      <c r="AB10" s="35"/>
      <c r="AC10" s="3"/>
      <c r="AD10" s="34"/>
      <c r="AE10" s="35"/>
      <c r="AF10" s="3"/>
      <c r="AG10" s="34"/>
      <c r="AH10" s="35"/>
      <c r="AI10" s="3"/>
      <c r="AJ10" s="34"/>
      <c r="AK10" s="35"/>
      <c r="AL10" s="3"/>
      <c r="AM10" s="34"/>
      <c r="AN10" s="3"/>
      <c r="AO10" s="3"/>
      <c r="AP10" s="3"/>
      <c r="AQ10" s="35"/>
      <c r="AR10" s="3"/>
      <c r="AS10" s="34"/>
      <c r="AT10" s="35">
        <v>64</v>
      </c>
      <c r="AU10" s="3" t="s">
        <v>201</v>
      </c>
      <c r="AV10" s="39" t="s">
        <v>201</v>
      </c>
      <c r="AW10" s="35"/>
      <c r="AX10" s="3"/>
      <c r="AY10" s="34"/>
      <c r="AZ10" s="35"/>
      <c r="BA10" s="3"/>
      <c r="BB10" s="34"/>
    </row>
    <row r="11" spans="1:54" x14ac:dyDescent="0.25">
      <c r="A11" s="24">
        <v>90090696793</v>
      </c>
      <c r="B11" t="s">
        <v>207</v>
      </c>
      <c r="C11" t="s">
        <v>56</v>
      </c>
      <c r="D11" s="35"/>
      <c r="E11" s="3"/>
      <c r="F11" s="34"/>
      <c r="G11" s="35"/>
      <c r="H11" s="3"/>
      <c r="I11" s="34"/>
      <c r="J11" s="35"/>
      <c r="K11" s="3"/>
      <c r="L11" s="34"/>
      <c r="M11" s="35"/>
      <c r="N11" s="3"/>
      <c r="O11" s="34"/>
      <c r="P11" s="35" t="s">
        <v>208</v>
      </c>
      <c r="Q11" s="3" t="s">
        <v>196</v>
      </c>
      <c r="R11" s="44" t="s">
        <v>196</v>
      </c>
      <c r="S11" s="35"/>
      <c r="T11" s="3"/>
      <c r="U11" s="34"/>
      <c r="V11" s="35"/>
      <c r="W11" s="3"/>
      <c r="X11" s="34"/>
      <c r="Y11" s="35"/>
      <c r="Z11" s="3"/>
      <c r="AA11" s="34"/>
      <c r="AB11" s="35"/>
      <c r="AC11" s="3"/>
      <c r="AD11" s="34"/>
      <c r="AE11" s="35"/>
      <c r="AF11" s="3"/>
      <c r="AG11" s="34"/>
      <c r="AH11" s="35"/>
      <c r="AI11" s="3"/>
      <c r="AJ11" s="34"/>
      <c r="AK11" s="35"/>
      <c r="AL11" s="3"/>
      <c r="AM11" s="34"/>
      <c r="AN11" s="3"/>
      <c r="AO11" s="3"/>
      <c r="AP11" s="3"/>
      <c r="AQ11" s="35"/>
      <c r="AR11" s="3"/>
      <c r="AS11" s="34"/>
      <c r="AT11" s="35"/>
      <c r="AU11" s="3"/>
      <c r="AV11" s="34"/>
      <c r="AW11" s="35"/>
      <c r="AX11" s="3"/>
      <c r="AY11" s="34"/>
      <c r="AZ11" s="35"/>
      <c r="BA11" s="3"/>
      <c r="BB11" s="34"/>
    </row>
    <row r="12" spans="1:54" x14ac:dyDescent="0.25">
      <c r="A12" s="24">
        <v>90090696794</v>
      </c>
      <c r="B12" t="s">
        <v>210</v>
      </c>
      <c r="C12" t="s">
        <v>56</v>
      </c>
      <c r="D12" s="35"/>
      <c r="E12" s="3"/>
      <c r="F12" s="34"/>
      <c r="G12" s="35">
        <v>4</v>
      </c>
      <c r="H12" s="3" t="s">
        <v>196</v>
      </c>
      <c r="I12" s="44" t="s">
        <v>196</v>
      </c>
      <c r="J12" s="35">
        <v>8</v>
      </c>
      <c r="K12" s="7" t="s">
        <v>196</v>
      </c>
      <c r="L12" s="44" t="s">
        <v>196</v>
      </c>
      <c r="M12" s="35"/>
      <c r="N12" s="3"/>
      <c r="O12" s="34"/>
      <c r="P12" s="35"/>
      <c r="Q12" s="3"/>
      <c r="R12" s="34"/>
      <c r="S12" s="35"/>
      <c r="T12" s="3"/>
      <c r="U12" s="34"/>
      <c r="V12" s="35"/>
      <c r="W12" s="3"/>
      <c r="X12" s="34"/>
      <c r="Y12" s="35"/>
      <c r="Z12" s="3"/>
      <c r="AA12" s="34"/>
      <c r="AB12" s="35"/>
      <c r="AC12" s="3"/>
      <c r="AD12" s="34"/>
      <c r="AE12" s="35"/>
      <c r="AF12" s="3"/>
      <c r="AG12" s="34"/>
      <c r="AH12" s="35"/>
      <c r="AI12" s="3"/>
      <c r="AJ12" s="34"/>
      <c r="AK12" s="35"/>
      <c r="AL12" s="3"/>
      <c r="AM12" s="34"/>
      <c r="AN12" s="3"/>
      <c r="AO12" s="3"/>
      <c r="AP12" s="3"/>
      <c r="AQ12" s="35"/>
      <c r="AR12" s="3"/>
      <c r="AS12" s="34"/>
      <c r="AT12" s="35"/>
      <c r="AU12" s="3"/>
      <c r="AV12" s="34"/>
      <c r="AW12" s="35"/>
      <c r="AX12" s="3"/>
      <c r="AY12" s="34"/>
      <c r="AZ12" s="35"/>
      <c r="BA12" s="3"/>
      <c r="BB12" s="34"/>
    </row>
    <row r="13" spans="1:54" x14ac:dyDescent="0.25">
      <c r="A13" s="24">
        <v>90090696799</v>
      </c>
      <c r="B13" t="s">
        <v>202</v>
      </c>
      <c r="C13" t="s">
        <v>56</v>
      </c>
      <c r="D13" s="35"/>
      <c r="E13" s="3"/>
      <c r="F13" s="34"/>
      <c r="G13" s="35">
        <v>8</v>
      </c>
      <c r="H13" s="3" t="s">
        <v>196</v>
      </c>
      <c r="I13" s="44" t="s">
        <v>196</v>
      </c>
      <c r="J13" s="35"/>
      <c r="K13" s="3"/>
      <c r="L13" s="34"/>
      <c r="M13" s="35"/>
      <c r="N13" s="3"/>
      <c r="O13" s="34"/>
      <c r="P13" s="35"/>
      <c r="Q13" s="3"/>
      <c r="R13" s="34"/>
      <c r="S13" s="35"/>
      <c r="T13" s="3"/>
      <c r="U13" s="34"/>
      <c r="V13" s="35"/>
      <c r="W13" s="3"/>
      <c r="X13" s="34"/>
      <c r="Y13" s="35"/>
      <c r="Z13" s="3"/>
      <c r="AA13" s="34"/>
      <c r="AB13" s="35"/>
      <c r="AC13" s="3"/>
      <c r="AD13" s="34"/>
      <c r="AE13" s="35"/>
      <c r="AF13" s="3"/>
      <c r="AG13" s="34"/>
      <c r="AH13" s="35"/>
      <c r="AI13" s="3"/>
      <c r="AJ13" s="34"/>
      <c r="AK13" s="35"/>
      <c r="AL13" s="3"/>
      <c r="AM13" s="34"/>
      <c r="AN13" s="3"/>
      <c r="AO13" s="3"/>
      <c r="AP13" s="3"/>
      <c r="AQ13" s="35"/>
      <c r="AR13" s="3"/>
      <c r="AS13" s="34"/>
      <c r="AT13" s="35"/>
      <c r="AU13" s="3"/>
      <c r="AV13" s="34"/>
      <c r="AW13" s="35"/>
      <c r="AX13" s="3"/>
      <c r="AY13" s="34"/>
      <c r="AZ13" s="35"/>
      <c r="BA13" s="3"/>
      <c r="BB13" s="34"/>
    </row>
    <row r="14" spans="1:54" x14ac:dyDescent="0.25">
      <c r="A14" s="24">
        <v>90090696805</v>
      </c>
      <c r="B14" t="s">
        <v>206</v>
      </c>
      <c r="C14" t="s">
        <v>56</v>
      </c>
      <c r="D14" s="35"/>
      <c r="E14" s="3"/>
      <c r="F14" s="34"/>
      <c r="G14" s="35">
        <v>4</v>
      </c>
      <c r="H14" s="3" t="s">
        <v>196</v>
      </c>
      <c r="I14" s="44" t="s">
        <v>196</v>
      </c>
      <c r="J14" s="35">
        <v>8</v>
      </c>
      <c r="K14" s="7" t="s">
        <v>196</v>
      </c>
      <c r="L14" s="44" t="s">
        <v>196</v>
      </c>
      <c r="M14" s="35"/>
      <c r="N14" s="3"/>
      <c r="O14" s="34"/>
      <c r="P14" s="35"/>
      <c r="Q14" s="3"/>
      <c r="R14" s="34"/>
      <c r="S14" s="35"/>
      <c r="T14" s="3"/>
      <c r="U14" s="34"/>
      <c r="V14" s="35"/>
      <c r="W14" s="3"/>
      <c r="X14" s="34"/>
      <c r="Y14" s="35"/>
      <c r="Z14" s="3"/>
      <c r="AA14" s="34"/>
      <c r="AB14" s="35"/>
      <c r="AC14" s="3"/>
      <c r="AD14" s="34"/>
      <c r="AE14" s="35"/>
      <c r="AF14" s="3"/>
      <c r="AG14" s="34"/>
      <c r="AH14" s="35"/>
      <c r="AI14" s="3"/>
      <c r="AJ14" s="34"/>
      <c r="AK14" s="35"/>
      <c r="AL14" s="3"/>
      <c r="AM14" s="34"/>
      <c r="AN14" s="3"/>
      <c r="AO14" s="3"/>
      <c r="AP14" s="3"/>
      <c r="AQ14" s="35"/>
      <c r="AR14" s="3"/>
      <c r="AS14" s="34"/>
      <c r="AT14" s="35"/>
      <c r="AU14" s="3"/>
      <c r="AV14" s="34"/>
      <c r="AW14" s="35"/>
      <c r="AX14" s="3"/>
      <c r="AY14" s="34"/>
      <c r="AZ14" s="35"/>
      <c r="BA14" s="3"/>
      <c r="BB14" s="34"/>
    </row>
    <row r="15" spans="1:54" x14ac:dyDescent="0.25">
      <c r="A15" s="24">
        <v>90090708420</v>
      </c>
      <c r="B15" t="s">
        <v>210</v>
      </c>
      <c r="C15" t="s">
        <v>56</v>
      </c>
      <c r="D15" s="35"/>
      <c r="E15" s="3"/>
      <c r="F15" s="34"/>
      <c r="G15" s="35">
        <v>4</v>
      </c>
      <c r="H15" s="3" t="s">
        <v>196</v>
      </c>
      <c r="I15" s="44" t="s">
        <v>196</v>
      </c>
      <c r="J15" s="35">
        <v>8</v>
      </c>
      <c r="K15" s="7" t="s">
        <v>196</v>
      </c>
      <c r="L15" s="44" t="s">
        <v>196</v>
      </c>
      <c r="M15" s="35"/>
      <c r="N15" s="3"/>
      <c r="O15" s="34"/>
      <c r="P15" s="35"/>
      <c r="Q15" s="3"/>
      <c r="R15" s="34"/>
      <c r="S15" s="35"/>
      <c r="T15" s="3"/>
      <c r="U15" s="34"/>
      <c r="V15" s="35"/>
      <c r="W15" s="3"/>
      <c r="X15" s="34"/>
      <c r="Y15" s="35"/>
      <c r="Z15" s="3"/>
      <c r="AA15" s="34"/>
      <c r="AB15" s="35"/>
      <c r="AC15" s="3"/>
      <c r="AD15" s="34"/>
      <c r="AE15" s="35"/>
      <c r="AF15" s="3"/>
      <c r="AG15" s="34"/>
      <c r="AH15" s="35"/>
      <c r="AI15" s="3"/>
      <c r="AJ15" s="34"/>
      <c r="AK15" s="35"/>
      <c r="AL15" s="3"/>
      <c r="AM15" s="34"/>
      <c r="AN15" s="3"/>
      <c r="AO15" s="3"/>
      <c r="AP15" s="3"/>
      <c r="AQ15" s="35"/>
      <c r="AR15" s="3"/>
      <c r="AS15" s="34"/>
      <c r="AT15" s="35"/>
      <c r="AU15" s="3"/>
      <c r="AV15" s="34"/>
      <c r="AW15" s="35"/>
      <c r="AX15" s="3"/>
      <c r="AY15" s="34"/>
      <c r="AZ15" s="35"/>
      <c r="BA15" s="3"/>
      <c r="BB15" s="34"/>
    </row>
    <row r="16" spans="1:54" x14ac:dyDescent="0.25">
      <c r="A16" s="24">
        <v>90090713979</v>
      </c>
      <c r="B16" t="s">
        <v>199</v>
      </c>
      <c r="C16" t="s">
        <v>56</v>
      </c>
      <c r="D16" s="35"/>
      <c r="E16" s="3"/>
      <c r="F16" s="34"/>
      <c r="G16" s="35"/>
      <c r="H16" s="3"/>
      <c r="I16" s="34"/>
      <c r="J16" s="35"/>
      <c r="K16" s="3"/>
      <c r="L16" s="34"/>
      <c r="M16" s="35"/>
      <c r="N16" s="3"/>
      <c r="O16" s="34"/>
      <c r="P16" s="35"/>
      <c r="Q16" s="3"/>
      <c r="R16" s="34"/>
      <c r="S16" s="35"/>
      <c r="T16" s="3"/>
      <c r="U16" s="34"/>
      <c r="V16" s="35"/>
      <c r="W16" s="3"/>
      <c r="X16" s="34"/>
      <c r="Y16" s="35"/>
      <c r="Z16" s="3"/>
      <c r="AA16" s="34"/>
      <c r="AB16" s="35"/>
      <c r="AC16" s="3"/>
      <c r="AD16" s="34"/>
      <c r="AE16" s="35"/>
      <c r="AF16" s="3"/>
      <c r="AG16" s="34"/>
      <c r="AH16" s="35"/>
      <c r="AI16" s="3"/>
      <c r="AJ16" s="34"/>
      <c r="AK16" s="35"/>
      <c r="AL16" s="3"/>
      <c r="AM16" s="34"/>
      <c r="AN16" s="3"/>
      <c r="AO16" s="3"/>
      <c r="AP16" s="3"/>
      <c r="AQ16" s="35"/>
      <c r="AR16" s="3"/>
      <c r="AS16" s="34"/>
      <c r="AT16" s="35">
        <v>64</v>
      </c>
      <c r="AU16" s="3" t="s">
        <v>201</v>
      </c>
      <c r="AV16" s="39" t="s">
        <v>201</v>
      </c>
      <c r="AW16" s="35"/>
      <c r="AX16" s="3"/>
      <c r="AY16" s="34"/>
      <c r="AZ16" s="35"/>
      <c r="BA16" s="3"/>
      <c r="BB16" s="34"/>
    </row>
    <row r="17" spans="1:54" x14ac:dyDescent="0.25">
      <c r="A17" s="24">
        <v>9009067529951</v>
      </c>
      <c r="B17" t="s">
        <v>224</v>
      </c>
      <c r="C17" t="s">
        <v>190</v>
      </c>
      <c r="D17" s="35" t="s">
        <v>209</v>
      </c>
      <c r="E17" s="3" t="s">
        <v>196</v>
      </c>
      <c r="F17" s="36" t="s">
        <v>194</v>
      </c>
      <c r="G17" s="35"/>
      <c r="H17" s="3"/>
      <c r="I17" s="34"/>
      <c r="J17" s="35"/>
      <c r="K17" s="7"/>
      <c r="L17" s="34"/>
      <c r="M17" s="35"/>
      <c r="N17" s="3"/>
      <c r="O17" s="34"/>
      <c r="P17" s="35">
        <v>4</v>
      </c>
      <c r="Q17" s="3" t="s">
        <v>196</v>
      </c>
      <c r="R17" s="36" t="s">
        <v>194</v>
      </c>
      <c r="S17" s="35" t="s">
        <v>197</v>
      </c>
      <c r="T17" s="3" t="s">
        <v>196</v>
      </c>
      <c r="U17" s="36" t="s">
        <v>194</v>
      </c>
      <c r="V17" s="35">
        <v>0.25</v>
      </c>
      <c r="W17" s="3" t="s">
        <v>196</v>
      </c>
      <c r="X17" s="36" t="s">
        <v>194</v>
      </c>
      <c r="Y17" s="35">
        <v>1</v>
      </c>
      <c r="Z17" s="3" t="s">
        <v>196</v>
      </c>
      <c r="AA17" s="36" t="s">
        <v>194</v>
      </c>
      <c r="AB17" s="42" t="s">
        <v>197</v>
      </c>
      <c r="AC17" s="43" t="s">
        <v>194</v>
      </c>
      <c r="AD17" s="45"/>
      <c r="AE17" s="35"/>
      <c r="AF17" s="3"/>
      <c r="AG17" s="34"/>
      <c r="AH17" s="35"/>
      <c r="AI17" s="3"/>
      <c r="AJ17" s="34"/>
      <c r="AK17" s="35"/>
      <c r="AL17" s="3"/>
      <c r="AM17" s="34"/>
      <c r="AN17" s="3"/>
      <c r="AO17" s="3"/>
      <c r="AP17" s="3"/>
      <c r="AQ17" s="35"/>
      <c r="AR17" s="3"/>
      <c r="AS17" s="34"/>
      <c r="AT17" s="35"/>
      <c r="AU17" s="3"/>
      <c r="AV17" s="34"/>
      <c r="AW17" s="35"/>
      <c r="AX17" s="3"/>
      <c r="AY17" s="34"/>
      <c r="AZ17" s="35"/>
      <c r="BA17" s="3"/>
      <c r="BB17" s="34"/>
    </row>
    <row r="18" spans="1:54" x14ac:dyDescent="0.25">
      <c r="A18" s="24">
        <v>90090716734</v>
      </c>
      <c r="B18" t="s">
        <v>206</v>
      </c>
      <c r="C18" t="s">
        <v>56</v>
      </c>
      <c r="D18" s="35"/>
      <c r="E18" s="3"/>
      <c r="F18" s="34"/>
      <c r="G18" s="35"/>
      <c r="H18" s="3"/>
      <c r="I18" s="34"/>
      <c r="J18" s="35" t="s">
        <v>192</v>
      </c>
      <c r="K18" s="7" t="s">
        <v>196</v>
      </c>
      <c r="L18" s="44" t="s">
        <v>196</v>
      </c>
      <c r="M18" s="35"/>
      <c r="N18" s="3"/>
      <c r="O18" s="34"/>
      <c r="P18" s="35"/>
      <c r="Q18" s="3"/>
      <c r="R18" s="34"/>
      <c r="S18" s="35"/>
      <c r="T18" s="3"/>
      <c r="U18" s="34"/>
      <c r="V18" s="35"/>
      <c r="W18" s="3"/>
      <c r="X18" s="34"/>
      <c r="Y18" s="35"/>
      <c r="Z18" s="3"/>
      <c r="AA18" s="34"/>
      <c r="AB18" s="35"/>
      <c r="AC18" s="3"/>
      <c r="AD18" s="34"/>
      <c r="AE18" s="35"/>
      <c r="AF18" s="3"/>
      <c r="AG18" s="34"/>
      <c r="AH18" s="35"/>
      <c r="AI18" s="3"/>
      <c r="AJ18" s="34"/>
      <c r="AK18" s="35"/>
      <c r="AL18" s="3"/>
      <c r="AM18" s="34"/>
      <c r="AN18" s="3"/>
      <c r="AO18" s="3"/>
      <c r="AP18" s="3"/>
      <c r="AQ18" s="35"/>
      <c r="AR18" s="3"/>
      <c r="AS18" s="34"/>
      <c r="AT18" s="35"/>
      <c r="AU18" s="3"/>
      <c r="AV18" s="34"/>
      <c r="AW18" s="35"/>
      <c r="AX18" s="3"/>
      <c r="AY18" s="34"/>
      <c r="AZ18" s="35"/>
      <c r="BA18" s="3"/>
      <c r="BB18" s="34"/>
    </row>
    <row r="19" spans="1:54" x14ac:dyDescent="0.25">
      <c r="A19" s="24">
        <v>90090716745</v>
      </c>
      <c r="B19" t="s">
        <v>211</v>
      </c>
      <c r="C19" t="s">
        <v>56</v>
      </c>
      <c r="D19" s="35"/>
      <c r="E19" s="3"/>
      <c r="F19" s="34"/>
      <c r="G19" s="35">
        <v>4</v>
      </c>
      <c r="H19" s="3" t="s">
        <v>196</v>
      </c>
      <c r="I19" s="44" t="s">
        <v>196</v>
      </c>
      <c r="J19" s="35"/>
      <c r="K19" s="3"/>
      <c r="L19" s="34"/>
      <c r="M19" s="35"/>
      <c r="N19" s="3"/>
      <c r="O19" s="34"/>
      <c r="P19" s="35"/>
      <c r="Q19" s="3"/>
      <c r="R19" s="34"/>
      <c r="S19" s="35"/>
      <c r="T19" s="3"/>
      <c r="U19" s="34"/>
      <c r="V19" s="35"/>
      <c r="W19" s="3"/>
      <c r="X19" s="34"/>
      <c r="Y19" s="35"/>
      <c r="Z19" s="3"/>
      <c r="AA19" s="34"/>
      <c r="AB19" s="35"/>
      <c r="AC19" s="3"/>
      <c r="AD19" s="34"/>
      <c r="AE19" s="35"/>
      <c r="AF19" s="3"/>
      <c r="AG19" s="34"/>
      <c r="AH19" s="35"/>
      <c r="AI19" s="3"/>
      <c r="AJ19" s="34"/>
      <c r="AK19" s="35"/>
      <c r="AL19" s="3"/>
      <c r="AM19" s="34"/>
      <c r="AN19" s="3"/>
      <c r="AO19" s="3"/>
      <c r="AP19" s="3"/>
      <c r="AQ19" s="35"/>
      <c r="AR19" s="3"/>
      <c r="AS19" s="34"/>
      <c r="AT19" s="35"/>
      <c r="AU19" s="3"/>
      <c r="AV19" s="34"/>
      <c r="AW19" s="35"/>
      <c r="AX19" s="3"/>
      <c r="AY19" s="34"/>
      <c r="AZ19" s="35"/>
      <c r="BA19" s="3"/>
      <c r="BB19" s="34"/>
    </row>
    <row r="20" spans="1:54" x14ac:dyDescent="0.25">
      <c r="A20" s="24">
        <v>90090716752</v>
      </c>
      <c r="B20" t="s">
        <v>212</v>
      </c>
      <c r="C20" t="s">
        <v>56</v>
      </c>
      <c r="D20" s="35"/>
      <c r="E20" s="3"/>
      <c r="F20" s="34"/>
      <c r="G20" s="35"/>
      <c r="H20" s="3"/>
      <c r="I20" s="34"/>
      <c r="J20" s="35"/>
      <c r="K20" s="3"/>
      <c r="L20" s="34"/>
      <c r="M20" s="35"/>
      <c r="N20" s="3"/>
      <c r="O20" s="34"/>
      <c r="P20" s="35"/>
      <c r="Q20" s="3"/>
      <c r="R20" s="34"/>
      <c r="S20" s="35"/>
      <c r="T20" s="3"/>
      <c r="U20" s="34"/>
      <c r="V20" s="35"/>
      <c r="W20" s="3"/>
      <c r="X20" s="34"/>
      <c r="Y20" s="35"/>
      <c r="Z20" s="3"/>
      <c r="AA20" s="34"/>
      <c r="AB20" s="35"/>
      <c r="AC20" s="3"/>
      <c r="AD20" s="34"/>
      <c r="AE20" s="35"/>
      <c r="AF20" s="3"/>
      <c r="AG20" s="34"/>
      <c r="AH20" s="35"/>
      <c r="AI20" s="3"/>
      <c r="AJ20" s="34"/>
      <c r="AK20" s="35"/>
      <c r="AL20" s="3"/>
      <c r="AM20" s="34"/>
      <c r="AN20" s="3"/>
      <c r="AO20" s="3"/>
      <c r="AP20" s="3"/>
      <c r="AQ20" s="35"/>
      <c r="AR20" s="3"/>
      <c r="AS20" s="34"/>
      <c r="AT20" s="35">
        <v>64</v>
      </c>
      <c r="AU20" s="3" t="s">
        <v>201</v>
      </c>
      <c r="AV20" s="39" t="s">
        <v>201</v>
      </c>
      <c r="AW20" s="35"/>
      <c r="AX20" s="3"/>
      <c r="AY20" s="34"/>
      <c r="AZ20" s="35"/>
      <c r="BA20" s="3"/>
      <c r="BB20" s="34"/>
    </row>
    <row r="21" spans="1:54" x14ac:dyDescent="0.25">
      <c r="A21" s="24">
        <v>90090720959</v>
      </c>
      <c r="B21" t="s">
        <v>211</v>
      </c>
      <c r="C21" t="s">
        <v>56</v>
      </c>
      <c r="D21" s="35"/>
      <c r="E21" s="3"/>
      <c r="F21" s="34"/>
      <c r="G21" s="35">
        <v>4</v>
      </c>
      <c r="H21" s="3" t="s">
        <v>196</v>
      </c>
      <c r="I21" s="44" t="s">
        <v>196</v>
      </c>
      <c r="J21" s="35"/>
      <c r="K21" s="3"/>
      <c r="L21" s="34"/>
      <c r="M21" s="35"/>
      <c r="N21" s="3"/>
      <c r="O21" s="34"/>
      <c r="P21" s="35"/>
      <c r="Q21" s="3"/>
      <c r="R21" s="34"/>
      <c r="S21" s="35"/>
      <c r="T21" s="3"/>
      <c r="U21" s="34"/>
      <c r="V21" s="35"/>
      <c r="W21" s="3"/>
      <c r="X21" s="34"/>
      <c r="Y21" s="35"/>
      <c r="Z21" s="3"/>
      <c r="AA21" s="34"/>
      <c r="AB21" s="35"/>
      <c r="AC21" s="3"/>
      <c r="AD21" s="34"/>
      <c r="AE21" s="35"/>
      <c r="AF21" s="3"/>
      <c r="AG21" s="34"/>
      <c r="AH21" s="35"/>
      <c r="AI21" s="3"/>
      <c r="AJ21" s="34"/>
      <c r="AK21" s="35"/>
      <c r="AL21" s="3"/>
      <c r="AM21" s="34"/>
      <c r="AN21" s="3"/>
      <c r="AO21" s="3"/>
      <c r="AP21" s="3"/>
      <c r="AQ21" s="35"/>
      <c r="AR21" s="3"/>
      <c r="AS21" s="34"/>
      <c r="AT21" s="35"/>
      <c r="AU21" s="3"/>
      <c r="AV21" s="34"/>
      <c r="AW21" s="35"/>
      <c r="AX21" s="3"/>
      <c r="AY21" s="34"/>
      <c r="AZ21" s="35"/>
      <c r="BA21" s="3"/>
      <c r="BB21" s="34"/>
    </row>
    <row r="22" spans="1:54" x14ac:dyDescent="0.25">
      <c r="A22" s="24">
        <v>9009068573952</v>
      </c>
      <c r="B22" t="s">
        <v>224</v>
      </c>
      <c r="C22" t="s">
        <v>190</v>
      </c>
      <c r="D22" s="32" t="s">
        <v>191</v>
      </c>
      <c r="E22" s="37" t="s">
        <v>64</v>
      </c>
      <c r="F22" s="34"/>
      <c r="G22" s="35"/>
      <c r="H22" s="3"/>
      <c r="I22" s="34"/>
      <c r="J22" s="35"/>
      <c r="K22" s="3"/>
      <c r="L22" s="3"/>
      <c r="M22" s="35"/>
      <c r="N22" s="3"/>
      <c r="O22" s="34"/>
      <c r="P22" s="42"/>
      <c r="Q22" s="43"/>
      <c r="R22" s="45"/>
      <c r="S22" s="42">
        <v>32</v>
      </c>
      <c r="T22" s="46" t="s">
        <v>64</v>
      </c>
      <c r="U22" s="34"/>
      <c r="V22" s="35" t="s">
        <v>220</v>
      </c>
      <c r="W22" s="7" t="s">
        <v>196</v>
      </c>
      <c r="X22" s="36" t="s">
        <v>194</v>
      </c>
      <c r="Y22" s="35">
        <v>0.5</v>
      </c>
      <c r="Z22" s="7" t="s">
        <v>196</v>
      </c>
      <c r="AA22" s="36" t="s">
        <v>194</v>
      </c>
      <c r="AB22" s="42">
        <v>1</v>
      </c>
      <c r="AC22" s="43" t="s">
        <v>194</v>
      </c>
      <c r="AD22" s="45"/>
      <c r="AE22" s="35"/>
      <c r="AF22" s="3"/>
      <c r="AG22" s="34"/>
      <c r="AH22" s="42"/>
      <c r="AI22" s="43"/>
      <c r="AJ22" s="45"/>
      <c r="AK22" s="42"/>
      <c r="AL22" s="43"/>
      <c r="AM22" s="45"/>
      <c r="AN22" s="43"/>
      <c r="AO22" s="43"/>
      <c r="AP22" s="43"/>
      <c r="AQ22" s="42"/>
      <c r="AR22" s="43"/>
      <c r="AS22" s="45"/>
      <c r="AT22" s="42"/>
      <c r="AU22" s="43"/>
      <c r="AV22" s="45"/>
      <c r="AW22" s="35"/>
      <c r="AX22" s="3"/>
      <c r="AY22" s="34"/>
      <c r="AZ22" s="35"/>
      <c r="BA22" s="3"/>
      <c r="BB22" s="34"/>
    </row>
    <row r="23" spans="1:54" x14ac:dyDescent="0.25">
      <c r="A23" s="24">
        <v>90090733770</v>
      </c>
      <c r="B23" t="s">
        <v>199</v>
      </c>
      <c r="C23" t="s">
        <v>56</v>
      </c>
      <c r="D23" s="35"/>
      <c r="E23" s="3"/>
      <c r="F23" s="34"/>
      <c r="G23" s="35"/>
      <c r="H23" s="3"/>
      <c r="I23" s="34"/>
      <c r="J23" s="35"/>
      <c r="K23" s="3"/>
      <c r="L23" s="34"/>
      <c r="M23" s="35"/>
      <c r="N23" s="3"/>
      <c r="O23" s="34"/>
      <c r="P23" s="35"/>
      <c r="Q23" s="3"/>
      <c r="R23" s="34"/>
      <c r="S23" s="35"/>
      <c r="T23" s="3"/>
      <c r="U23" s="34"/>
      <c r="V23" s="35"/>
      <c r="W23" s="3"/>
      <c r="X23" s="34"/>
      <c r="Y23" s="35"/>
      <c r="Z23" s="3"/>
      <c r="AA23" s="34"/>
      <c r="AB23" s="35"/>
      <c r="AC23" s="3"/>
      <c r="AD23" s="34"/>
      <c r="AE23" s="35"/>
      <c r="AF23" s="3"/>
      <c r="AG23" s="34"/>
      <c r="AH23" s="35"/>
      <c r="AI23" s="3"/>
      <c r="AJ23" s="34"/>
      <c r="AK23" s="35"/>
      <c r="AL23" s="3"/>
      <c r="AM23" s="34"/>
      <c r="AN23" s="3"/>
      <c r="AO23" s="3"/>
      <c r="AP23" s="3"/>
      <c r="AQ23" s="35"/>
      <c r="AR23" s="3"/>
      <c r="AS23" s="34"/>
      <c r="AT23" s="35">
        <v>64</v>
      </c>
      <c r="AU23" s="3" t="s">
        <v>201</v>
      </c>
      <c r="AV23" s="39" t="s">
        <v>201</v>
      </c>
      <c r="AW23" s="35"/>
      <c r="AX23" s="3"/>
      <c r="AY23" s="34"/>
      <c r="AZ23" s="35"/>
      <c r="BA23" s="3"/>
      <c r="BB23" s="34"/>
    </row>
    <row r="24" spans="1:54" x14ac:dyDescent="0.25">
      <c r="A24" s="24">
        <v>90090733774</v>
      </c>
      <c r="B24" t="s">
        <v>202</v>
      </c>
      <c r="C24" t="s">
        <v>56</v>
      </c>
      <c r="D24" s="35"/>
      <c r="E24" s="3"/>
      <c r="F24" s="34"/>
      <c r="G24" s="35">
        <v>4</v>
      </c>
      <c r="H24" s="3" t="s">
        <v>196</v>
      </c>
      <c r="I24" s="44" t="s">
        <v>196</v>
      </c>
      <c r="J24" s="35"/>
      <c r="K24" s="3"/>
      <c r="L24" s="34"/>
      <c r="M24" s="35"/>
      <c r="N24" s="3"/>
      <c r="O24" s="34"/>
      <c r="P24" s="35"/>
      <c r="Q24" s="3"/>
      <c r="R24" s="34"/>
      <c r="S24" s="35"/>
      <c r="T24" s="3"/>
      <c r="U24" s="34"/>
      <c r="V24" s="35"/>
      <c r="W24" s="3"/>
      <c r="X24" s="34"/>
      <c r="Y24" s="35"/>
      <c r="Z24" s="3"/>
      <c r="AA24" s="34"/>
      <c r="AB24" s="35"/>
      <c r="AC24" s="3"/>
      <c r="AD24" s="34"/>
      <c r="AE24" s="35"/>
      <c r="AF24" s="3"/>
      <c r="AG24" s="34"/>
      <c r="AH24" s="35"/>
      <c r="AI24" s="3"/>
      <c r="AJ24" s="34"/>
      <c r="AK24" s="35"/>
      <c r="AL24" s="3"/>
      <c r="AM24" s="34"/>
      <c r="AN24" s="3"/>
      <c r="AO24" s="3"/>
      <c r="AP24" s="3"/>
      <c r="AQ24" s="35"/>
      <c r="AR24" s="3"/>
      <c r="AS24" s="34"/>
      <c r="AT24" s="35"/>
      <c r="AU24" s="3"/>
      <c r="AV24" s="34"/>
      <c r="AW24" s="35"/>
      <c r="AX24" s="3"/>
      <c r="AY24" s="34"/>
      <c r="AZ24" s="35"/>
      <c r="BA24" s="3"/>
      <c r="BB24" s="34"/>
    </row>
    <row r="25" spans="1:54" x14ac:dyDescent="0.25">
      <c r="A25" s="24">
        <v>90090733795</v>
      </c>
      <c r="B25" t="s">
        <v>216</v>
      </c>
      <c r="C25" t="s">
        <v>56</v>
      </c>
      <c r="D25" s="35"/>
      <c r="E25" s="3"/>
      <c r="F25" s="34"/>
      <c r="G25" s="35">
        <v>8</v>
      </c>
      <c r="H25" s="3" t="s">
        <v>196</v>
      </c>
      <c r="I25" s="44" t="s">
        <v>196</v>
      </c>
      <c r="J25" s="35">
        <v>8</v>
      </c>
      <c r="K25" s="3" t="s">
        <v>196</v>
      </c>
      <c r="L25" s="44" t="s">
        <v>196</v>
      </c>
      <c r="M25" s="35"/>
      <c r="N25" s="3"/>
      <c r="O25" s="34"/>
      <c r="P25" s="35">
        <v>16</v>
      </c>
      <c r="Q25" s="3" t="s">
        <v>201</v>
      </c>
      <c r="R25" s="44" t="s">
        <v>201</v>
      </c>
      <c r="S25" s="35"/>
      <c r="T25" s="3"/>
      <c r="U25" s="34"/>
      <c r="V25" s="35"/>
      <c r="W25" s="3"/>
      <c r="X25" s="34"/>
      <c r="Y25" s="35"/>
      <c r="Z25" s="3"/>
      <c r="AA25" s="34"/>
      <c r="AB25" s="35"/>
      <c r="AC25" s="3"/>
      <c r="AD25" s="34"/>
      <c r="AE25" s="35"/>
      <c r="AF25" s="3"/>
      <c r="AG25" s="34"/>
      <c r="AH25" s="35"/>
      <c r="AI25" s="3"/>
      <c r="AJ25" s="34"/>
      <c r="AK25" s="35"/>
      <c r="AL25" s="3"/>
      <c r="AM25" s="34"/>
      <c r="AN25" s="3"/>
      <c r="AO25" s="3"/>
      <c r="AP25" s="3"/>
      <c r="AQ25" s="35"/>
      <c r="AR25" s="3"/>
      <c r="AS25" s="34"/>
      <c r="AT25" s="35"/>
      <c r="AU25" s="3"/>
      <c r="AV25" s="34"/>
      <c r="AW25" s="35"/>
      <c r="AX25" s="3"/>
      <c r="AY25" s="34"/>
      <c r="AZ25" s="35"/>
      <c r="BA25" s="3"/>
      <c r="BB25" s="34"/>
    </row>
    <row r="26" spans="1:54" x14ac:dyDescent="0.25">
      <c r="A26" s="24">
        <v>90090733804</v>
      </c>
      <c r="B26" t="s">
        <v>216</v>
      </c>
      <c r="C26" t="s">
        <v>56</v>
      </c>
      <c r="D26" s="35"/>
      <c r="E26" s="3"/>
      <c r="F26" s="34"/>
      <c r="G26" s="35">
        <v>8</v>
      </c>
      <c r="H26" s="3" t="s">
        <v>196</v>
      </c>
      <c r="I26" s="44" t="s">
        <v>196</v>
      </c>
      <c r="J26" s="35">
        <v>8</v>
      </c>
      <c r="K26" s="3" t="s">
        <v>196</v>
      </c>
      <c r="L26" s="44" t="s">
        <v>196</v>
      </c>
      <c r="M26" s="35"/>
      <c r="N26" s="3"/>
      <c r="O26" s="34"/>
      <c r="P26" s="35">
        <v>16</v>
      </c>
      <c r="Q26" s="3" t="s">
        <v>201</v>
      </c>
      <c r="R26" s="44" t="s">
        <v>201</v>
      </c>
      <c r="S26" s="35"/>
      <c r="T26" s="3"/>
      <c r="U26" s="34"/>
      <c r="V26" s="35"/>
      <c r="W26" s="3"/>
      <c r="X26" s="34"/>
      <c r="Y26" s="35"/>
      <c r="Z26" s="3"/>
      <c r="AA26" s="34"/>
      <c r="AB26" s="35"/>
      <c r="AC26" s="3"/>
      <c r="AD26" s="34"/>
      <c r="AE26" s="35"/>
      <c r="AF26" s="3"/>
      <c r="AG26" s="34"/>
      <c r="AH26" s="35"/>
      <c r="AI26" s="3"/>
      <c r="AJ26" s="34"/>
      <c r="AK26" s="35"/>
      <c r="AL26" s="3"/>
      <c r="AM26" s="34"/>
      <c r="AN26" s="3"/>
      <c r="AO26" s="3"/>
      <c r="AP26" s="3"/>
      <c r="AQ26" s="35"/>
      <c r="AR26" s="3"/>
      <c r="AS26" s="34"/>
      <c r="AT26" s="35"/>
      <c r="AU26" s="3"/>
      <c r="AV26" s="34"/>
      <c r="AW26" s="35"/>
      <c r="AX26" s="3"/>
      <c r="AY26" s="34"/>
      <c r="AZ26" s="35"/>
      <c r="BA26" s="3"/>
      <c r="BB26" s="34"/>
    </row>
    <row r="27" spans="1:54" x14ac:dyDescent="0.25">
      <c r="A27" s="24">
        <v>90090741931</v>
      </c>
      <c r="B27" t="s">
        <v>217</v>
      </c>
      <c r="C27" t="s">
        <v>218</v>
      </c>
      <c r="D27" s="35"/>
      <c r="E27" s="3"/>
      <c r="F27" s="34"/>
      <c r="G27" s="35"/>
      <c r="H27" s="3"/>
      <c r="I27" s="34"/>
      <c r="J27" s="35"/>
      <c r="K27" s="3"/>
      <c r="L27" s="34"/>
      <c r="M27" s="35"/>
      <c r="N27" s="3"/>
      <c r="O27" s="34"/>
      <c r="P27" s="35"/>
      <c r="Q27" s="3"/>
      <c r="R27" s="34"/>
      <c r="S27" s="35">
        <v>8</v>
      </c>
      <c r="T27" s="3" t="s">
        <v>196</v>
      </c>
      <c r="U27" s="44" t="s">
        <v>196</v>
      </c>
      <c r="V27" s="35"/>
      <c r="W27" s="3"/>
      <c r="X27" s="34"/>
      <c r="Y27" s="35"/>
      <c r="Z27" s="3"/>
      <c r="AA27" s="34"/>
      <c r="AB27" s="35"/>
      <c r="AC27" s="3"/>
      <c r="AD27" s="34"/>
      <c r="AE27" s="35"/>
      <c r="AF27" s="3"/>
      <c r="AG27" s="34"/>
      <c r="AH27" s="35"/>
      <c r="AI27" s="3"/>
      <c r="AJ27" s="34"/>
      <c r="AK27" s="35"/>
      <c r="AL27" s="3"/>
      <c r="AM27" s="34"/>
      <c r="AN27" s="3"/>
      <c r="AO27" s="3"/>
      <c r="AP27" s="3"/>
      <c r="AQ27" s="35"/>
      <c r="AR27" s="3"/>
      <c r="AS27" s="34"/>
      <c r="AT27" s="35"/>
      <c r="AU27" s="3"/>
      <c r="AV27" s="34"/>
      <c r="AW27" s="35"/>
      <c r="AX27" s="3"/>
      <c r="AY27" s="34"/>
      <c r="AZ27" s="35"/>
      <c r="BA27" s="3"/>
      <c r="BB27" s="34"/>
    </row>
    <row r="28" spans="1:54" x14ac:dyDescent="0.25">
      <c r="A28" s="24">
        <v>90090752379</v>
      </c>
      <c r="B28" t="s">
        <v>219</v>
      </c>
      <c r="C28" t="s">
        <v>56</v>
      </c>
      <c r="D28" s="35"/>
      <c r="E28" s="3"/>
      <c r="F28" s="34"/>
      <c r="G28" s="35" t="s">
        <v>192</v>
      </c>
      <c r="H28" s="7" t="s">
        <v>196</v>
      </c>
      <c r="I28" s="44" t="s">
        <v>196</v>
      </c>
      <c r="J28" s="35"/>
      <c r="K28" s="3"/>
      <c r="L28" s="34"/>
      <c r="M28" s="35"/>
      <c r="N28" s="3"/>
      <c r="O28" s="34"/>
      <c r="P28" s="35"/>
      <c r="Q28" s="3"/>
      <c r="R28" s="34"/>
      <c r="S28" s="35"/>
      <c r="T28" s="3"/>
      <c r="U28" s="34"/>
      <c r="V28" s="35"/>
      <c r="W28" s="3"/>
      <c r="X28" s="34"/>
      <c r="Y28" s="35"/>
      <c r="Z28" s="3"/>
      <c r="AA28" s="34"/>
      <c r="AB28" s="35"/>
      <c r="AC28" s="3"/>
      <c r="AD28" s="34"/>
      <c r="AE28" s="35"/>
      <c r="AF28" s="3"/>
      <c r="AG28" s="34"/>
      <c r="AH28" s="35"/>
      <c r="AI28" s="3"/>
      <c r="AJ28" s="34"/>
      <c r="AK28" s="35"/>
      <c r="AL28" s="3"/>
      <c r="AM28" s="34"/>
      <c r="AN28" s="3"/>
      <c r="AO28" s="3"/>
      <c r="AP28" s="3"/>
      <c r="AQ28" s="35"/>
      <c r="AR28" s="3"/>
      <c r="AS28" s="34"/>
      <c r="AT28" s="35"/>
      <c r="AU28" s="3"/>
      <c r="AV28" s="34"/>
      <c r="AW28" s="35"/>
      <c r="AX28" s="3"/>
      <c r="AY28" s="34"/>
      <c r="AZ28" s="35"/>
      <c r="BA28" s="3"/>
      <c r="BB28" s="34"/>
    </row>
    <row r="29" spans="1:54" x14ac:dyDescent="0.25">
      <c r="A29" s="24">
        <v>90090755455</v>
      </c>
      <c r="B29" t="s">
        <v>199</v>
      </c>
      <c r="C29" t="s">
        <v>56</v>
      </c>
      <c r="D29" s="35"/>
      <c r="E29" s="3"/>
      <c r="F29" s="34"/>
      <c r="G29" s="35"/>
      <c r="H29" s="3"/>
      <c r="I29" s="34"/>
      <c r="J29" s="35"/>
      <c r="K29" s="3"/>
      <c r="L29" s="34"/>
      <c r="M29" s="35"/>
      <c r="N29" s="3"/>
      <c r="O29" s="34"/>
      <c r="P29" s="35"/>
      <c r="Q29" s="3"/>
      <c r="R29" s="34"/>
      <c r="S29" s="35"/>
      <c r="T29" s="3"/>
      <c r="U29" s="34"/>
      <c r="V29" s="35"/>
      <c r="W29" s="3"/>
      <c r="X29" s="34"/>
      <c r="Y29" s="35"/>
      <c r="Z29" s="3"/>
      <c r="AA29" s="34"/>
      <c r="AB29" s="35"/>
      <c r="AC29" s="3"/>
      <c r="AD29" s="34"/>
      <c r="AE29" s="35"/>
      <c r="AF29" s="3"/>
      <c r="AG29" s="34"/>
      <c r="AH29" s="35"/>
      <c r="AI29" s="3"/>
      <c r="AJ29" s="34"/>
      <c r="AK29" s="35"/>
      <c r="AL29" s="3"/>
      <c r="AM29" s="34"/>
      <c r="AN29" s="3"/>
      <c r="AO29" s="3"/>
      <c r="AP29" s="3"/>
      <c r="AQ29" s="35"/>
      <c r="AR29" s="3"/>
      <c r="AS29" s="34"/>
      <c r="AT29" s="35">
        <v>64</v>
      </c>
      <c r="AU29" s="3" t="s">
        <v>201</v>
      </c>
      <c r="AV29" s="39" t="s">
        <v>201</v>
      </c>
      <c r="AW29" s="35"/>
      <c r="AX29" s="3"/>
      <c r="AY29" s="34"/>
      <c r="AZ29" s="35"/>
      <c r="BA29" s="3"/>
      <c r="BB29" s="34"/>
    </row>
    <row r="30" spans="1:54" x14ac:dyDescent="0.25">
      <c r="A30" s="24">
        <v>90090755456</v>
      </c>
      <c r="B30" t="s">
        <v>211</v>
      </c>
      <c r="C30" t="s">
        <v>56</v>
      </c>
      <c r="D30" s="35"/>
      <c r="E30" s="3"/>
      <c r="F30" s="34"/>
      <c r="G30" s="35" t="s">
        <v>192</v>
      </c>
      <c r="H30" s="7" t="s">
        <v>196</v>
      </c>
      <c r="I30" s="44" t="s">
        <v>196</v>
      </c>
      <c r="J30" s="35">
        <v>8</v>
      </c>
      <c r="K30" s="3" t="s">
        <v>196</v>
      </c>
      <c r="L30" s="44" t="s">
        <v>196</v>
      </c>
      <c r="M30" s="35"/>
      <c r="N30" s="3"/>
      <c r="O30" s="34"/>
      <c r="P30" s="35"/>
      <c r="Q30" s="3"/>
      <c r="R30" s="34"/>
      <c r="S30" s="35"/>
      <c r="T30" s="3"/>
      <c r="U30" s="34"/>
      <c r="V30" s="35"/>
      <c r="W30" s="3"/>
      <c r="X30" s="34"/>
      <c r="Y30" s="35"/>
      <c r="Z30" s="3"/>
      <c r="AA30" s="34"/>
      <c r="AB30" s="35"/>
      <c r="AC30" s="3"/>
      <c r="AD30" s="34"/>
      <c r="AE30" s="35"/>
      <c r="AF30" s="3"/>
      <c r="AG30" s="34"/>
      <c r="AH30" s="35"/>
      <c r="AI30" s="3"/>
      <c r="AJ30" s="34"/>
      <c r="AK30" s="35"/>
      <c r="AL30" s="3"/>
      <c r="AM30" s="34"/>
      <c r="AN30" s="3"/>
      <c r="AO30" s="3"/>
      <c r="AP30" s="3"/>
      <c r="AQ30" s="35"/>
      <c r="AR30" s="3"/>
      <c r="AS30" s="34"/>
      <c r="AT30" s="35"/>
      <c r="AU30" s="3"/>
      <c r="AV30" s="34"/>
      <c r="AW30" s="35"/>
      <c r="AX30" s="3"/>
      <c r="AY30" s="34"/>
      <c r="AZ30" s="35"/>
      <c r="BA30" s="3"/>
      <c r="BB30" s="34"/>
    </row>
    <row r="31" spans="1:54" x14ac:dyDescent="0.25">
      <c r="A31" s="24">
        <v>9009070615151</v>
      </c>
      <c r="B31" t="s">
        <v>224</v>
      </c>
      <c r="C31" t="s">
        <v>190</v>
      </c>
      <c r="D31" s="32" t="s">
        <v>191</v>
      </c>
      <c r="E31" s="37" t="s">
        <v>64</v>
      </c>
      <c r="F31" s="34"/>
      <c r="G31" s="35"/>
      <c r="H31" s="3"/>
      <c r="I31" s="34"/>
      <c r="J31" s="35"/>
      <c r="K31" s="3"/>
      <c r="L31" s="3"/>
      <c r="M31" s="35"/>
      <c r="N31" s="3"/>
      <c r="O31" s="34"/>
      <c r="P31" s="42">
        <v>16</v>
      </c>
      <c r="Q31" s="46" t="s">
        <v>64</v>
      </c>
      <c r="R31" s="45"/>
      <c r="S31" s="42">
        <v>8</v>
      </c>
      <c r="T31" s="46" t="s">
        <v>64</v>
      </c>
      <c r="U31" s="34"/>
      <c r="V31" s="35" t="s">
        <v>220</v>
      </c>
      <c r="W31" s="7" t="s">
        <v>196</v>
      </c>
      <c r="X31" s="36" t="s">
        <v>194</v>
      </c>
      <c r="Y31" s="35" t="s">
        <v>220</v>
      </c>
      <c r="Z31" s="7" t="s">
        <v>196</v>
      </c>
      <c r="AA31" s="36" t="s">
        <v>194</v>
      </c>
      <c r="AB31" s="42">
        <v>2</v>
      </c>
      <c r="AC31" s="43"/>
      <c r="AD31" s="45"/>
      <c r="AE31" s="35"/>
      <c r="AF31" s="3"/>
      <c r="AG31" s="34"/>
      <c r="AH31" s="42"/>
      <c r="AI31" s="43"/>
      <c r="AJ31" s="45"/>
      <c r="AK31" s="42"/>
      <c r="AL31" s="43"/>
      <c r="AM31" s="45"/>
      <c r="AN31" s="43"/>
      <c r="AO31" s="43"/>
      <c r="AP31" s="43"/>
      <c r="AQ31" s="42"/>
      <c r="AR31" s="43"/>
      <c r="AS31" s="45"/>
      <c r="AT31" s="42"/>
      <c r="AU31" s="43"/>
      <c r="AV31" s="45"/>
      <c r="AW31" s="35"/>
      <c r="AX31" s="3"/>
      <c r="AY31" s="34"/>
      <c r="AZ31" s="35"/>
      <c r="BA31" s="3"/>
      <c r="BB31" s="34"/>
    </row>
    <row r="32" spans="1:54" x14ac:dyDescent="0.25">
      <c r="A32" s="24">
        <v>90090785594</v>
      </c>
      <c r="B32" t="s">
        <v>206</v>
      </c>
      <c r="C32" t="s">
        <v>56</v>
      </c>
      <c r="D32" s="35"/>
      <c r="E32" s="3"/>
      <c r="F32" s="34"/>
      <c r="G32" s="35">
        <v>4</v>
      </c>
      <c r="H32" s="3" t="s">
        <v>196</v>
      </c>
      <c r="I32" s="44" t="s">
        <v>196</v>
      </c>
      <c r="J32" s="35">
        <v>4</v>
      </c>
      <c r="K32" s="7" t="s">
        <v>196</v>
      </c>
      <c r="L32" s="44" t="s">
        <v>196</v>
      </c>
      <c r="M32" s="35"/>
      <c r="N32" s="3"/>
      <c r="O32" s="34"/>
      <c r="P32" s="35"/>
      <c r="Q32" s="3"/>
      <c r="R32" s="34"/>
      <c r="S32" s="35"/>
      <c r="T32" s="3"/>
      <c r="U32" s="34"/>
      <c r="V32" s="35"/>
      <c r="W32" s="3"/>
      <c r="X32" s="34"/>
      <c r="Y32" s="35"/>
      <c r="Z32" s="3"/>
      <c r="AA32" s="34"/>
      <c r="AB32" s="35"/>
      <c r="AC32" s="3"/>
      <c r="AD32" s="34"/>
      <c r="AE32" s="35"/>
      <c r="AF32" s="3"/>
      <c r="AG32" s="34"/>
      <c r="AH32" s="35"/>
      <c r="AI32" s="3"/>
      <c r="AJ32" s="34"/>
      <c r="AK32" s="35"/>
      <c r="AL32" s="3"/>
      <c r="AM32" s="34"/>
      <c r="AN32" s="3"/>
      <c r="AO32" s="3"/>
      <c r="AP32" s="3"/>
      <c r="AQ32" s="35"/>
      <c r="AR32" s="3"/>
      <c r="AS32" s="34"/>
      <c r="AT32" s="35"/>
      <c r="AU32" s="3"/>
      <c r="AV32" s="34"/>
      <c r="AW32" s="35"/>
      <c r="AX32" s="3"/>
      <c r="AY32" s="34"/>
      <c r="AZ32" s="35"/>
      <c r="BA32" s="3"/>
      <c r="BB32" s="34"/>
    </row>
    <row r="33" spans="1:54" x14ac:dyDescent="0.25">
      <c r="A33" s="24">
        <v>90090792273</v>
      </c>
      <c r="B33" t="s">
        <v>189</v>
      </c>
      <c r="C33" t="s">
        <v>56</v>
      </c>
      <c r="D33" s="35"/>
      <c r="E33" s="3"/>
      <c r="F33" s="34"/>
      <c r="G33" s="35"/>
      <c r="H33" s="3"/>
      <c r="I33" s="34"/>
      <c r="J33" s="35"/>
      <c r="K33" s="3"/>
      <c r="L33" s="34"/>
      <c r="M33" s="35"/>
      <c r="N33" s="3"/>
      <c r="O33" s="34"/>
      <c r="P33" s="35"/>
      <c r="Q33" s="3"/>
      <c r="R33" s="34"/>
      <c r="S33" s="35"/>
      <c r="T33" s="3"/>
      <c r="U33" s="34"/>
      <c r="V33" s="35"/>
      <c r="W33" s="3"/>
      <c r="X33" s="34"/>
      <c r="Y33" s="35"/>
      <c r="Z33" s="3"/>
      <c r="AA33" s="34"/>
      <c r="AB33" s="35"/>
      <c r="AC33" s="3"/>
      <c r="AD33" s="34"/>
      <c r="AE33" s="35"/>
      <c r="AF33" s="3"/>
      <c r="AG33" s="34"/>
      <c r="AH33" s="35"/>
      <c r="AI33" s="3"/>
      <c r="AJ33" s="34"/>
      <c r="AK33" s="35"/>
      <c r="AL33" s="3"/>
      <c r="AM33" s="34"/>
      <c r="AN33" s="3"/>
      <c r="AO33" s="3"/>
      <c r="AP33" s="3"/>
      <c r="AQ33" s="35"/>
      <c r="AR33" s="3"/>
      <c r="AS33" s="34"/>
      <c r="AT33" s="35">
        <v>64</v>
      </c>
      <c r="AU33" s="3" t="s">
        <v>201</v>
      </c>
      <c r="AV33" s="39" t="s">
        <v>201</v>
      </c>
      <c r="AW33" s="35"/>
      <c r="AX33" s="3"/>
      <c r="AY33" s="34"/>
      <c r="AZ33" s="35"/>
      <c r="BA33" s="3"/>
      <c r="BB33" s="34"/>
    </row>
    <row r="34" spans="1:54" ht="60" x14ac:dyDescent="0.25">
      <c r="A34" s="24">
        <v>9009061984551</v>
      </c>
      <c r="B34" t="s">
        <v>202</v>
      </c>
      <c r="C34" s="5" t="s">
        <v>229</v>
      </c>
      <c r="D34" s="35"/>
      <c r="E34" s="3"/>
      <c r="F34" s="34"/>
      <c r="G34" s="35"/>
      <c r="H34" s="3"/>
      <c r="I34" s="34"/>
      <c r="J34" s="35"/>
      <c r="K34" s="3"/>
      <c r="L34" s="34"/>
      <c r="M34" s="35"/>
      <c r="N34" s="3"/>
      <c r="O34" s="34"/>
      <c r="P34" s="35"/>
      <c r="Q34" s="3"/>
      <c r="R34" s="34"/>
      <c r="S34" s="35"/>
      <c r="T34" s="3"/>
      <c r="U34" s="34"/>
      <c r="V34" s="35"/>
      <c r="W34" s="3"/>
      <c r="X34" s="34"/>
      <c r="Y34" s="35">
        <v>0.5</v>
      </c>
      <c r="Z34" s="3" t="s">
        <v>196</v>
      </c>
      <c r="AA34" s="36" t="s">
        <v>194</v>
      </c>
      <c r="AB34" s="42">
        <v>1</v>
      </c>
      <c r="AC34" s="43" t="s">
        <v>194</v>
      </c>
      <c r="AD34" s="45"/>
      <c r="AE34" s="42"/>
      <c r="AF34" s="43"/>
      <c r="AG34" s="45"/>
      <c r="AH34" s="35"/>
      <c r="AI34" s="3"/>
      <c r="AJ34" s="34"/>
      <c r="AK34" s="35"/>
      <c r="AL34" s="3"/>
      <c r="AM34" s="34"/>
      <c r="AN34" s="3"/>
      <c r="AO34" s="3"/>
      <c r="AP34" s="3"/>
      <c r="AQ34" s="35"/>
      <c r="AR34" s="3"/>
      <c r="AS34" s="34"/>
      <c r="AT34" s="35"/>
      <c r="AU34" s="3"/>
      <c r="AV34" s="34"/>
      <c r="AW34" s="35"/>
      <c r="AX34" s="3"/>
      <c r="AY34" s="34"/>
      <c r="AZ34" s="35"/>
      <c r="BA34" s="3"/>
      <c r="BB34" s="34"/>
    </row>
    <row r="35" spans="1:54" x14ac:dyDescent="0.25">
      <c r="A35" s="24">
        <v>90090793903</v>
      </c>
      <c r="B35" t="s">
        <v>189</v>
      </c>
      <c r="C35" t="s">
        <v>56</v>
      </c>
      <c r="D35" s="35"/>
      <c r="E35" s="3"/>
      <c r="F35" s="34"/>
      <c r="G35" s="35"/>
      <c r="H35" s="3"/>
      <c r="I35" s="34"/>
      <c r="J35" s="35"/>
      <c r="K35" s="3"/>
      <c r="L35" s="34"/>
      <c r="M35" s="35"/>
      <c r="N35" s="3"/>
      <c r="O35" s="34"/>
      <c r="P35" s="35"/>
      <c r="Q35" s="3"/>
      <c r="R35" s="34"/>
      <c r="S35" s="35"/>
      <c r="T35" s="3"/>
      <c r="U35" s="34"/>
      <c r="V35" s="35"/>
      <c r="W35" s="3"/>
      <c r="X35" s="34"/>
      <c r="Y35" s="35"/>
      <c r="Z35" s="3"/>
      <c r="AA35" s="34"/>
      <c r="AB35" s="32"/>
      <c r="AC35" s="33"/>
      <c r="AD35" s="38"/>
      <c r="AE35" s="35"/>
      <c r="AF35" s="3"/>
      <c r="AG35" s="34"/>
      <c r="AH35" s="35"/>
      <c r="AI35" s="3"/>
      <c r="AJ35" s="34"/>
      <c r="AK35" s="35"/>
      <c r="AL35" s="3"/>
      <c r="AM35" s="34"/>
      <c r="AN35" s="3"/>
      <c r="AO35" s="3"/>
      <c r="AP35" s="3"/>
      <c r="AQ35" s="35"/>
      <c r="AR35" s="3"/>
      <c r="AS35" s="34"/>
      <c r="AT35" s="35">
        <v>64</v>
      </c>
      <c r="AU35" s="3" t="s">
        <v>201</v>
      </c>
      <c r="AV35" s="39" t="s">
        <v>201</v>
      </c>
      <c r="AW35" s="35"/>
      <c r="AX35" s="3"/>
      <c r="AY35" s="34"/>
      <c r="AZ35" s="35"/>
      <c r="BA35" s="3"/>
      <c r="BB35" s="34"/>
    </row>
    <row r="36" spans="1:54" ht="15.75" thickBot="1" x14ac:dyDescent="0.3">
      <c r="A36" s="24">
        <v>9009070802551</v>
      </c>
      <c r="B36" t="s">
        <v>224</v>
      </c>
      <c r="C36" t="s">
        <v>234</v>
      </c>
      <c r="D36" s="35" t="s">
        <v>209</v>
      </c>
      <c r="E36" s="3" t="s">
        <v>196</v>
      </c>
      <c r="F36" s="36" t="s">
        <v>194</v>
      </c>
      <c r="G36" s="35"/>
      <c r="H36" s="3"/>
      <c r="I36" s="34"/>
      <c r="J36" s="35"/>
      <c r="K36" s="7"/>
      <c r="L36" s="34"/>
      <c r="M36" s="35">
        <v>8</v>
      </c>
      <c r="N36" s="3" t="s">
        <v>196</v>
      </c>
      <c r="O36" s="36" t="s">
        <v>194</v>
      </c>
      <c r="P36" s="35">
        <v>4</v>
      </c>
      <c r="Q36" s="3" t="s">
        <v>196</v>
      </c>
      <c r="R36" s="36" t="s">
        <v>194</v>
      </c>
      <c r="S36" s="35" t="s">
        <v>197</v>
      </c>
      <c r="T36" s="3" t="s">
        <v>196</v>
      </c>
      <c r="U36" s="36" t="s">
        <v>194</v>
      </c>
      <c r="V36" s="35" t="s">
        <v>220</v>
      </c>
      <c r="W36" s="3" t="s">
        <v>196</v>
      </c>
      <c r="X36" s="36" t="s">
        <v>194</v>
      </c>
      <c r="Y36" s="35">
        <v>0.5</v>
      </c>
      <c r="Z36" s="3" t="s">
        <v>196</v>
      </c>
      <c r="AA36" s="36" t="s">
        <v>194</v>
      </c>
      <c r="AB36" s="42" t="s">
        <v>197</v>
      </c>
      <c r="AC36" s="43" t="s">
        <v>194</v>
      </c>
      <c r="AD36" s="45"/>
      <c r="AE36" s="35">
        <v>8</v>
      </c>
      <c r="AF36" s="3" t="s">
        <v>235</v>
      </c>
      <c r="AG36" s="39" t="s">
        <v>235</v>
      </c>
      <c r="AH36" s="42" t="s">
        <v>208</v>
      </c>
      <c r="AI36" s="43" t="s">
        <v>194</v>
      </c>
      <c r="AJ36" s="45"/>
      <c r="AK36" s="42" t="s">
        <v>236</v>
      </c>
      <c r="AL36" s="46" t="s">
        <v>64</v>
      </c>
      <c r="AM36" s="45"/>
      <c r="AN36" s="43"/>
      <c r="AO36" s="43"/>
      <c r="AP36" s="43"/>
      <c r="AQ36" s="42"/>
      <c r="AR36" s="43"/>
      <c r="AS36" s="45"/>
      <c r="AT36" s="42"/>
      <c r="AU36" s="43"/>
      <c r="AV36" s="45"/>
      <c r="AW36" s="35"/>
      <c r="AX36" s="3"/>
      <c r="AY36" s="34"/>
      <c r="AZ36" s="35"/>
      <c r="BA36" s="3"/>
      <c r="BB36" s="34"/>
    </row>
    <row r="37" spans="1:54" ht="16.5" thickTop="1" thickBot="1" x14ac:dyDescent="0.3">
      <c r="A37" s="24">
        <v>9009059947651</v>
      </c>
      <c r="B37" t="s">
        <v>199</v>
      </c>
      <c r="C37" t="s">
        <v>222</v>
      </c>
      <c r="D37" s="35"/>
      <c r="E37" s="3"/>
      <c r="F37" s="34"/>
      <c r="G37" s="35"/>
      <c r="H37" s="3"/>
      <c r="I37" s="34"/>
      <c r="J37" s="35"/>
      <c r="K37" s="3"/>
      <c r="L37" s="34"/>
      <c r="M37" s="35"/>
      <c r="N37" s="3"/>
      <c r="O37" s="34"/>
      <c r="P37" s="35">
        <v>16</v>
      </c>
      <c r="Q37" s="3" t="s">
        <v>201</v>
      </c>
      <c r="R37" s="21" t="s">
        <v>198</v>
      </c>
      <c r="S37" s="35"/>
      <c r="T37" s="3"/>
      <c r="U37" s="34"/>
      <c r="V37" s="35"/>
      <c r="W37" s="3"/>
      <c r="X37" s="34"/>
      <c r="Y37" s="35"/>
      <c r="Z37" s="3"/>
      <c r="AA37" s="34"/>
      <c r="AB37" s="32"/>
      <c r="AC37" s="33"/>
      <c r="AD37" s="38"/>
      <c r="AE37" s="35"/>
      <c r="AF37" s="3"/>
      <c r="AG37" s="34"/>
      <c r="AH37" s="35"/>
      <c r="AI37" s="3"/>
      <c r="AJ37" s="34"/>
      <c r="AK37" s="35"/>
      <c r="AL37" s="3"/>
      <c r="AM37" s="34"/>
      <c r="AN37" s="3"/>
      <c r="AO37" s="3"/>
      <c r="AP37" s="3"/>
      <c r="AQ37" s="35"/>
      <c r="AR37" s="3"/>
      <c r="AS37" s="34"/>
      <c r="AT37" s="35">
        <v>64</v>
      </c>
      <c r="AU37" s="3" t="s">
        <v>201</v>
      </c>
      <c r="AV37" s="39" t="s">
        <v>201</v>
      </c>
      <c r="AW37" s="35"/>
      <c r="AX37" s="3"/>
      <c r="AY37" s="34"/>
      <c r="AZ37" s="35"/>
      <c r="BA37" s="3"/>
      <c r="BB37" s="34"/>
    </row>
    <row r="38" spans="1:54" ht="15.75" thickTop="1" x14ac:dyDescent="0.25">
      <c r="A38" s="24">
        <v>9009060055851</v>
      </c>
      <c r="B38" t="s">
        <v>189</v>
      </c>
      <c r="C38" t="s">
        <v>56</v>
      </c>
      <c r="D38" s="35"/>
      <c r="E38" s="3"/>
      <c r="F38" s="34"/>
      <c r="G38" s="35"/>
      <c r="H38" s="3"/>
      <c r="I38" s="34"/>
      <c r="J38" s="35"/>
      <c r="K38" s="3"/>
      <c r="L38" s="34"/>
      <c r="M38" s="35"/>
      <c r="N38" s="3"/>
      <c r="O38" s="34"/>
      <c r="P38" s="35"/>
      <c r="Q38" s="3"/>
      <c r="R38" s="34"/>
      <c r="S38" s="35"/>
      <c r="T38" s="3"/>
      <c r="U38" s="34"/>
      <c r="V38" s="35"/>
      <c r="W38" s="3"/>
      <c r="X38" s="34"/>
      <c r="Y38" s="35"/>
      <c r="Z38" s="3"/>
      <c r="AA38" s="34"/>
      <c r="AB38" s="35"/>
      <c r="AC38" s="3"/>
      <c r="AD38" s="34"/>
      <c r="AE38" s="35"/>
      <c r="AF38" s="3"/>
      <c r="AG38" s="34"/>
      <c r="AH38" s="35"/>
      <c r="AI38" s="3"/>
      <c r="AJ38" s="34"/>
      <c r="AK38" s="35"/>
      <c r="AL38" s="3"/>
      <c r="AM38" s="34"/>
      <c r="AN38" s="3"/>
      <c r="AO38" s="3"/>
      <c r="AP38" s="3"/>
      <c r="AQ38" s="35" t="s">
        <v>223</v>
      </c>
      <c r="AR38" s="3" t="s">
        <v>196</v>
      </c>
      <c r="AS38" s="44" t="s">
        <v>196</v>
      </c>
      <c r="AT38" s="35">
        <v>64</v>
      </c>
      <c r="AU38" s="7" t="s">
        <v>201</v>
      </c>
      <c r="AV38" s="39" t="s">
        <v>201</v>
      </c>
      <c r="AW38" s="35"/>
      <c r="AX38" s="3"/>
      <c r="AY38" s="34"/>
      <c r="AZ38" s="35"/>
      <c r="BA38" s="3"/>
      <c r="BB38" s="34"/>
    </row>
    <row r="39" spans="1:54" x14ac:dyDescent="0.25">
      <c r="A39" s="24">
        <v>90090720960</v>
      </c>
      <c r="B39" t="s">
        <v>213</v>
      </c>
      <c r="C39" t="s">
        <v>5</v>
      </c>
      <c r="D39" s="35"/>
      <c r="E39" s="3"/>
      <c r="F39" s="34"/>
      <c r="G39" s="35"/>
      <c r="H39" s="3"/>
      <c r="I39" s="34"/>
      <c r="J39" s="35">
        <v>8</v>
      </c>
      <c r="K39" s="3" t="s">
        <v>196</v>
      </c>
      <c r="L39" s="44" t="s">
        <v>196</v>
      </c>
      <c r="M39" s="42" t="s">
        <v>209</v>
      </c>
      <c r="N39" s="43" t="s">
        <v>194</v>
      </c>
      <c r="O39" s="45"/>
      <c r="P39" s="42" t="s">
        <v>214</v>
      </c>
      <c r="Q39" s="43" t="s">
        <v>64</v>
      </c>
      <c r="R39" s="45"/>
      <c r="S39" s="42" t="s">
        <v>214</v>
      </c>
      <c r="T39" s="46" t="s">
        <v>64</v>
      </c>
      <c r="U39" s="45"/>
      <c r="V39" s="42">
        <v>32</v>
      </c>
      <c r="W39" s="43" t="s">
        <v>64</v>
      </c>
      <c r="X39" s="45"/>
      <c r="Y39" s="42" t="s">
        <v>215</v>
      </c>
      <c r="Z39" s="43" t="s">
        <v>64</v>
      </c>
      <c r="AA39" s="47"/>
      <c r="AB39" s="35"/>
      <c r="AC39" s="3"/>
      <c r="AD39" s="34"/>
      <c r="AE39" s="35"/>
      <c r="AF39" s="3"/>
      <c r="AG39" s="34"/>
      <c r="AH39" s="35"/>
      <c r="AI39" s="3"/>
      <c r="AJ39" s="34"/>
      <c r="AK39" s="35"/>
      <c r="AL39" s="3"/>
      <c r="AM39" s="34"/>
      <c r="AN39" s="3"/>
      <c r="AO39" s="3"/>
      <c r="AP39" s="3"/>
      <c r="AQ39" s="35"/>
      <c r="AR39" s="3"/>
      <c r="AS39" s="34"/>
      <c r="AT39" s="35"/>
      <c r="AU39" s="3"/>
      <c r="AV39" s="34"/>
      <c r="AW39" s="35"/>
      <c r="AX39" s="3"/>
      <c r="AY39" s="34"/>
      <c r="AZ39" s="35"/>
      <c r="BA39" s="3"/>
      <c r="BB39" s="34"/>
    </row>
    <row r="40" spans="1:54" x14ac:dyDescent="0.25">
      <c r="A40" s="24">
        <v>9009060851651</v>
      </c>
      <c r="B40" t="s">
        <v>212</v>
      </c>
      <c r="C40" t="s">
        <v>225</v>
      </c>
      <c r="D40" s="35"/>
      <c r="E40" s="3"/>
      <c r="F40" s="34"/>
      <c r="G40" s="35" t="s">
        <v>192</v>
      </c>
      <c r="H40" s="3" t="s">
        <v>226</v>
      </c>
      <c r="I40" s="44" t="s">
        <v>196</v>
      </c>
      <c r="J40" s="35"/>
      <c r="K40" s="3"/>
      <c r="L40" s="34"/>
      <c r="M40" s="35"/>
      <c r="N40" s="3"/>
      <c r="O40" s="34"/>
      <c r="P40" s="35" t="s">
        <v>208</v>
      </c>
      <c r="Q40" s="3" t="s">
        <v>196</v>
      </c>
      <c r="R40" s="44" t="s">
        <v>196</v>
      </c>
      <c r="S40" s="35"/>
      <c r="T40" s="3"/>
      <c r="U40" s="34"/>
      <c r="V40" s="35"/>
      <c r="W40" s="3"/>
      <c r="X40" s="34"/>
      <c r="Y40" s="35"/>
      <c r="Z40" s="3"/>
      <c r="AA40" s="34"/>
      <c r="AB40" s="42"/>
      <c r="AC40" s="43"/>
      <c r="AD40" s="45"/>
      <c r="AE40" s="42"/>
      <c r="AF40" s="43"/>
      <c r="AG40" s="45"/>
      <c r="AH40" s="35"/>
      <c r="AI40" s="3"/>
      <c r="AJ40" s="34"/>
      <c r="AK40" s="35"/>
      <c r="AL40" s="3"/>
      <c r="AM40" s="34"/>
      <c r="AN40" s="3"/>
      <c r="AO40" s="3"/>
      <c r="AP40" s="3"/>
      <c r="AQ40" s="35"/>
      <c r="AR40" s="3"/>
      <c r="AS40" s="34"/>
      <c r="AT40" s="35"/>
      <c r="AU40" s="3"/>
      <c r="AV40" s="34"/>
      <c r="AW40" s="35"/>
      <c r="AX40" s="3"/>
      <c r="AY40" s="34"/>
      <c r="AZ40" s="35"/>
      <c r="BA40" s="3"/>
      <c r="BB40" s="34"/>
    </row>
    <row r="41" spans="1:54" x14ac:dyDescent="0.25">
      <c r="A41" s="24">
        <v>9009061932951</v>
      </c>
      <c r="B41" t="s">
        <v>227</v>
      </c>
      <c r="C41" t="s">
        <v>228</v>
      </c>
      <c r="D41" s="35"/>
      <c r="E41" s="3"/>
      <c r="F41" s="34"/>
      <c r="G41" s="35"/>
      <c r="H41" s="3"/>
      <c r="I41" s="34"/>
      <c r="J41" s="35"/>
      <c r="K41" s="3"/>
      <c r="L41" s="34"/>
      <c r="M41" s="35"/>
      <c r="N41" s="3"/>
      <c r="O41" s="34"/>
      <c r="P41" s="35" t="s">
        <v>208</v>
      </c>
      <c r="Q41" s="3" t="s">
        <v>196</v>
      </c>
      <c r="R41" s="44" t="s">
        <v>196</v>
      </c>
      <c r="S41" s="35"/>
      <c r="T41" s="3"/>
      <c r="U41" s="34"/>
      <c r="V41" s="35"/>
      <c r="W41" s="3"/>
      <c r="X41" s="34"/>
      <c r="Y41" s="35"/>
      <c r="Z41" s="3"/>
      <c r="AA41" s="34"/>
      <c r="AB41" s="42"/>
      <c r="AC41" s="43"/>
      <c r="AD41" s="45"/>
      <c r="AE41" s="42" t="s">
        <v>192</v>
      </c>
      <c r="AF41" s="43" t="s">
        <v>194</v>
      </c>
      <c r="AG41" s="45"/>
      <c r="AH41" s="35" t="s">
        <v>208</v>
      </c>
      <c r="AI41" s="3" t="s">
        <v>196</v>
      </c>
      <c r="AJ41" s="36" t="s">
        <v>194</v>
      </c>
      <c r="AK41" s="35" t="s">
        <v>208</v>
      </c>
      <c r="AL41" s="7" t="s">
        <v>196</v>
      </c>
      <c r="AM41" s="36" t="s">
        <v>194</v>
      </c>
      <c r="AN41" s="3"/>
      <c r="AO41" s="3"/>
      <c r="AP41" s="3"/>
      <c r="AQ41" s="35"/>
      <c r="AR41" s="3"/>
      <c r="AS41" s="34"/>
      <c r="AT41" s="35"/>
      <c r="AU41" s="3"/>
      <c r="AV41" s="34"/>
      <c r="AW41" s="35"/>
      <c r="AX41" s="3"/>
      <c r="AY41" s="34"/>
      <c r="AZ41" s="35"/>
      <c r="BA41" s="3"/>
      <c r="BB41" s="34"/>
    </row>
    <row r="42" spans="1:54" ht="15.75" thickBot="1" x14ac:dyDescent="0.3">
      <c r="A42" s="24">
        <v>90090774789</v>
      </c>
      <c r="B42" t="s">
        <v>213</v>
      </c>
      <c r="C42" t="s">
        <v>5</v>
      </c>
      <c r="D42" s="35"/>
      <c r="E42" s="3"/>
      <c r="F42" s="34"/>
      <c r="G42" s="35"/>
      <c r="H42" s="3"/>
      <c r="I42" s="34"/>
      <c r="J42" s="35">
        <v>8</v>
      </c>
      <c r="K42" s="3" t="s">
        <v>196</v>
      </c>
      <c r="L42" s="39" t="s">
        <v>196</v>
      </c>
      <c r="M42" s="35"/>
      <c r="N42" s="3"/>
      <c r="O42" s="34"/>
      <c r="P42" s="35"/>
      <c r="Q42" s="3"/>
      <c r="R42" s="34"/>
      <c r="S42" s="35"/>
      <c r="T42" s="3"/>
      <c r="U42" s="34"/>
      <c r="V42" s="35"/>
      <c r="W42" s="3"/>
      <c r="X42" s="34"/>
      <c r="Y42" s="35"/>
      <c r="Z42" s="3"/>
      <c r="AA42" s="34"/>
      <c r="AB42" s="35"/>
      <c r="AC42" s="3"/>
      <c r="AD42" s="34"/>
      <c r="AE42" s="35"/>
      <c r="AF42" s="3"/>
      <c r="AG42" s="34"/>
      <c r="AH42" s="35"/>
      <c r="AI42" s="3"/>
      <c r="AJ42" s="34"/>
      <c r="AK42" s="35"/>
      <c r="AL42" s="3"/>
      <c r="AM42" s="34"/>
      <c r="AN42" s="3"/>
      <c r="AO42" s="3"/>
      <c r="AP42" s="3"/>
      <c r="AQ42" s="35"/>
      <c r="AR42" s="3"/>
      <c r="AS42" s="34"/>
      <c r="AT42" s="35"/>
      <c r="AU42" s="3"/>
      <c r="AV42" s="34"/>
      <c r="AW42" s="35"/>
      <c r="AX42" s="3"/>
      <c r="AY42" s="34"/>
      <c r="AZ42" s="35"/>
      <c r="BA42" s="3"/>
      <c r="BB42" s="34"/>
    </row>
    <row r="43" spans="1:54" ht="16.5" thickTop="1" thickBot="1" x14ac:dyDescent="0.3">
      <c r="A43" s="24">
        <v>9009060797151</v>
      </c>
      <c r="B43" t="s">
        <v>224</v>
      </c>
      <c r="C43" t="s">
        <v>5</v>
      </c>
      <c r="D43" s="35"/>
      <c r="E43" s="3"/>
      <c r="F43" s="34"/>
      <c r="G43" s="35"/>
      <c r="H43" s="3"/>
      <c r="I43" s="34"/>
      <c r="J43" s="35">
        <v>8</v>
      </c>
      <c r="K43" s="3" t="s">
        <v>196</v>
      </c>
      <c r="L43" s="39" t="s">
        <v>196</v>
      </c>
      <c r="M43" s="35"/>
      <c r="N43" s="3"/>
      <c r="O43" s="34"/>
      <c r="P43" s="42" t="s">
        <v>214</v>
      </c>
      <c r="Q43" s="43" t="s">
        <v>64</v>
      </c>
      <c r="R43" s="45"/>
      <c r="S43" s="42" t="s">
        <v>214</v>
      </c>
      <c r="T43" s="46" t="s">
        <v>64</v>
      </c>
      <c r="U43" s="45"/>
      <c r="V43" s="42">
        <v>32</v>
      </c>
      <c r="W43" s="43" t="s">
        <v>64</v>
      </c>
      <c r="X43" s="55"/>
      <c r="Y43" s="42">
        <v>8</v>
      </c>
      <c r="Z43" s="43" t="s">
        <v>64</v>
      </c>
      <c r="AA43" s="56"/>
      <c r="AB43" s="35"/>
      <c r="AC43" s="3"/>
      <c r="AD43" s="34"/>
      <c r="AE43" s="35"/>
      <c r="AF43" s="3"/>
      <c r="AG43" s="34"/>
      <c r="AH43" s="35"/>
      <c r="AI43" s="3"/>
      <c r="AJ43" s="34"/>
      <c r="AK43" s="35"/>
      <c r="AL43" s="3"/>
      <c r="AM43" s="34"/>
      <c r="AN43" s="3"/>
      <c r="AO43" s="3"/>
      <c r="AP43" s="3"/>
      <c r="AQ43" s="35"/>
      <c r="AR43" s="3"/>
      <c r="AS43" s="34"/>
      <c r="AT43" s="35"/>
      <c r="AU43" s="3"/>
      <c r="AV43" s="34"/>
      <c r="AW43" s="35"/>
      <c r="AX43" s="3"/>
      <c r="AY43" s="34"/>
      <c r="AZ43" s="35"/>
      <c r="BA43" s="3"/>
      <c r="BB43" s="34"/>
    </row>
    <row r="44" spans="1:54" ht="15.75" thickTop="1" x14ac:dyDescent="0.25">
      <c r="A44" s="24">
        <v>9009063592851</v>
      </c>
      <c r="B44" t="s">
        <v>219</v>
      </c>
      <c r="C44" t="s">
        <v>230</v>
      </c>
      <c r="D44" s="35"/>
      <c r="E44" s="3"/>
      <c r="F44" s="34"/>
      <c r="G44" s="35" t="s">
        <v>192</v>
      </c>
      <c r="H44" s="3" t="s">
        <v>226</v>
      </c>
      <c r="I44" s="44" t="s">
        <v>196</v>
      </c>
      <c r="J44" s="35"/>
      <c r="K44" s="3"/>
      <c r="L44" s="34"/>
      <c r="M44" s="35"/>
      <c r="N44" s="3"/>
      <c r="O44" s="34"/>
      <c r="P44" s="35"/>
      <c r="Q44" s="3"/>
      <c r="R44" s="34"/>
      <c r="S44" s="35"/>
      <c r="T44" s="3"/>
      <c r="U44" s="34"/>
      <c r="V44" s="35"/>
      <c r="W44" s="3"/>
      <c r="X44" s="34"/>
      <c r="Y44" s="35"/>
      <c r="Z44" s="3"/>
      <c r="AA44" s="34"/>
      <c r="AB44" s="42"/>
      <c r="AC44" s="43"/>
      <c r="AD44" s="45"/>
      <c r="AE44" s="42"/>
      <c r="AF44" s="43"/>
      <c r="AG44" s="45"/>
      <c r="AH44" s="35"/>
      <c r="AI44" s="3"/>
      <c r="AJ44" s="34"/>
      <c r="AK44" s="35"/>
      <c r="AL44" s="3"/>
      <c r="AM44" s="34"/>
      <c r="AN44" s="3"/>
      <c r="AO44" s="3"/>
      <c r="AP44" s="3"/>
      <c r="AQ44" s="35"/>
      <c r="AR44" s="3"/>
      <c r="AS44" s="34"/>
      <c r="AT44" s="35"/>
      <c r="AU44" s="3"/>
      <c r="AV44" s="34"/>
      <c r="AW44" s="35"/>
      <c r="AX44" s="3"/>
      <c r="AY44" s="34"/>
      <c r="AZ44" s="35"/>
      <c r="BA44" s="3"/>
      <c r="BB44" s="34"/>
    </row>
    <row r="45" spans="1:54" x14ac:dyDescent="0.25">
      <c r="A45" s="24">
        <v>9009066714551</v>
      </c>
      <c r="B45" t="s">
        <v>224</v>
      </c>
      <c r="C45" t="s">
        <v>5</v>
      </c>
      <c r="D45" s="35"/>
      <c r="E45" s="3"/>
      <c r="F45" s="34"/>
      <c r="G45" s="35"/>
      <c r="H45" s="3"/>
      <c r="I45" s="34"/>
      <c r="J45" s="35">
        <v>8</v>
      </c>
      <c r="K45" s="3" t="s">
        <v>196</v>
      </c>
      <c r="L45" s="39" t="s">
        <v>196</v>
      </c>
      <c r="M45" s="35"/>
      <c r="N45" s="3"/>
      <c r="O45" s="34"/>
      <c r="P45" s="35">
        <v>4</v>
      </c>
      <c r="Q45" s="7" t="s">
        <v>196</v>
      </c>
      <c r="R45" s="36" t="s">
        <v>194</v>
      </c>
      <c r="S45" s="42" t="s">
        <v>197</v>
      </c>
      <c r="T45" s="46" t="s">
        <v>194</v>
      </c>
      <c r="U45" s="45"/>
      <c r="V45" s="42">
        <v>4</v>
      </c>
      <c r="W45" s="46" t="s">
        <v>198</v>
      </c>
      <c r="X45" s="45"/>
      <c r="Y45" s="42" t="s">
        <v>232</v>
      </c>
      <c r="Z45" s="46" t="s">
        <v>194</v>
      </c>
      <c r="AA45" s="34"/>
      <c r="AB45" s="42"/>
      <c r="AC45" s="43"/>
      <c r="AD45" s="45"/>
      <c r="AE45" s="35"/>
      <c r="AF45" s="3"/>
      <c r="AG45" s="34"/>
      <c r="AH45" s="35"/>
      <c r="AI45" s="3"/>
      <c r="AJ45" s="34"/>
      <c r="AK45" s="35"/>
      <c r="AL45" s="3"/>
      <c r="AM45" s="34"/>
      <c r="AN45" s="3"/>
      <c r="AO45" s="3"/>
      <c r="AP45" s="3"/>
      <c r="AQ45" s="35"/>
      <c r="AR45" s="3"/>
      <c r="AS45" s="34"/>
      <c r="AT45" s="35"/>
      <c r="AU45" s="3"/>
      <c r="AV45" s="34"/>
      <c r="AW45" s="35"/>
      <c r="AX45" s="3"/>
      <c r="AY45" s="34"/>
      <c r="AZ45" s="35"/>
      <c r="BA45" s="3"/>
      <c r="BB45" s="34"/>
    </row>
    <row r="46" spans="1:54" ht="15.75" thickBot="1" x14ac:dyDescent="0.3">
      <c r="A46" s="24">
        <v>9009067864051</v>
      </c>
      <c r="B46" t="s">
        <v>224</v>
      </c>
      <c r="C46" t="s">
        <v>5</v>
      </c>
      <c r="D46" s="35"/>
      <c r="E46" s="3"/>
      <c r="F46" s="34"/>
      <c r="G46" s="35"/>
      <c r="H46" s="3"/>
      <c r="I46" s="34"/>
      <c r="J46" s="35">
        <v>4</v>
      </c>
      <c r="K46" s="3" t="s">
        <v>196</v>
      </c>
      <c r="L46" s="39" t="s">
        <v>196</v>
      </c>
      <c r="M46" s="35"/>
      <c r="N46" s="3"/>
      <c r="O46" s="34"/>
      <c r="P46" s="35"/>
      <c r="Q46" s="3"/>
      <c r="R46" s="34"/>
      <c r="S46" s="42" t="s">
        <v>214</v>
      </c>
      <c r="T46" s="46" t="s">
        <v>64</v>
      </c>
      <c r="U46" s="45"/>
      <c r="V46" s="42">
        <v>8</v>
      </c>
      <c r="W46" s="46" t="s">
        <v>64</v>
      </c>
      <c r="X46" s="45"/>
      <c r="Y46" s="42">
        <v>4</v>
      </c>
      <c r="Z46" s="46" t="s">
        <v>198</v>
      </c>
      <c r="AA46" s="34"/>
      <c r="AB46" s="42"/>
      <c r="AC46" s="43"/>
      <c r="AD46" s="45"/>
      <c r="AE46" s="35"/>
      <c r="AF46" s="3"/>
      <c r="AG46" s="34"/>
      <c r="AH46" s="42"/>
      <c r="AI46" s="43"/>
      <c r="AJ46" s="45"/>
      <c r="AK46" s="42"/>
      <c r="AL46" s="43"/>
      <c r="AM46" s="45"/>
      <c r="AN46" s="43"/>
      <c r="AO46" s="43"/>
      <c r="AP46" s="43"/>
      <c r="AQ46" s="42"/>
      <c r="AR46" s="43"/>
      <c r="AS46" s="45"/>
      <c r="AT46" s="42"/>
      <c r="AU46" s="43"/>
      <c r="AV46" s="45"/>
      <c r="AW46" s="35"/>
      <c r="AX46" s="3"/>
      <c r="AY46" s="34"/>
      <c r="AZ46" s="35"/>
      <c r="BA46" s="3"/>
      <c r="BB46" s="34"/>
    </row>
    <row r="47" spans="1:54" ht="16.5" thickTop="1" thickBot="1" x14ac:dyDescent="0.3">
      <c r="A47" s="24">
        <v>9009065832351</v>
      </c>
      <c r="B47" t="s">
        <v>199</v>
      </c>
      <c r="C47" t="s">
        <v>231</v>
      </c>
      <c r="D47" s="35"/>
      <c r="E47" s="3"/>
      <c r="F47" s="34"/>
      <c r="G47" s="35"/>
      <c r="H47" s="3"/>
      <c r="I47" s="34"/>
      <c r="J47" s="35"/>
      <c r="K47" s="3"/>
      <c r="L47" s="34"/>
      <c r="M47" s="35"/>
      <c r="N47" s="3"/>
      <c r="O47" s="34"/>
      <c r="P47" s="35">
        <v>16</v>
      </c>
      <c r="Q47" s="7" t="s">
        <v>201</v>
      </c>
      <c r="R47" s="21" t="s">
        <v>198</v>
      </c>
      <c r="S47" s="35"/>
      <c r="T47" s="3"/>
      <c r="U47" s="34"/>
      <c r="V47" s="35"/>
      <c r="W47" s="3"/>
      <c r="X47" s="34"/>
      <c r="Y47" s="35"/>
      <c r="Z47" s="3"/>
      <c r="AA47" s="34"/>
      <c r="AB47" s="42"/>
      <c r="AC47" s="43"/>
      <c r="AD47" s="45"/>
      <c r="AE47" s="35"/>
      <c r="AF47" s="3"/>
      <c r="AG47" s="34"/>
      <c r="AH47" s="35"/>
      <c r="AI47" s="3"/>
      <c r="AJ47" s="34"/>
      <c r="AK47" s="35"/>
      <c r="AL47" s="3"/>
      <c r="AM47" s="34"/>
      <c r="AN47" s="3"/>
      <c r="AO47" s="3"/>
      <c r="AP47" s="3"/>
      <c r="AQ47" s="35"/>
      <c r="AR47" s="3"/>
      <c r="AS47" s="34"/>
      <c r="AT47" s="35">
        <v>64</v>
      </c>
      <c r="AU47" s="3" t="s">
        <v>201</v>
      </c>
      <c r="AV47" s="39" t="s">
        <v>201</v>
      </c>
      <c r="AW47" s="35"/>
      <c r="AX47" s="3"/>
      <c r="AY47" s="34"/>
      <c r="AZ47" s="35"/>
      <c r="BA47" s="3"/>
      <c r="BB47" s="34"/>
    </row>
    <row r="48" spans="1:54" ht="15.75" thickTop="1" x14ac:dyDescent="0.25">
      <c r="A48" s="24">
        <v>9009068489451</v>
      </c>
      <c r="B48" t="s">
        <v>224</v>
      </c>
      <c r="C48" t="s">
        <v>5</v>
      </c>
      <c r="D48" s="35"/>
      <c r="E48" s="3"/>
      <c r="F48" s="34"/>
      <c r="G48" s="35"/>
      <c r="H48" s="3"/>
      <c r="I48" s="34"/>
      <c r="J48" s="35"/>
      <c r="K48" s="3"/>
      <c r="L48" s="34"/>
      <c r="M48" s="35"/>
      <c r="N48" s="3"/>
      <c r="O48" s="34"/>
      <c r="P48" s="35">
        <v>4</v>
      </c>
      <c r="Q48" s="3" t="s">
        <v>196</v>
      </c>
      <c r="R48" s="36" t="s">
        <v>194</v>
      </c>
      <c r="S48" s="42" t="s">
        <v>197</v>
      </c>
      <c r="T48" s="46" t="s">
        <v>194</v>
      </c>
      <c r="U48" s="45"/>
      <c r="V48" s="42">
        <v>16</v>
      </c>
      <c r="W48" s="46" t="s">
        <v>64</v>
      </c>
      <c r="X48" s="45"/>
      <c r="Y48" s="42" t="s">
        <v>220</v>
      </c>
      <c r="Z48" s="43"/>
      <c r="AA48" s="34"/>
      <c r="AB48" s="42"/>
      <c r="AC48" s="43"/>
      <c r="AD48" s="45"/>
      <c r="AE48" s="35"/>
      <c r="AF48" s="3"/>
      <c r="AG48" s="34"/>
      <c r="AH48" s="42"/>
      <c r="AI48" s="43"/>
      <c r="AJ48" s="45"/>
      <c r="AK48" s="42"/>
      <c r="AL48" s="43"/>
      <c r="AM48" s="45"/>
      <c r="AN48" s="43"/>
      <c r="AO48" s="43"/>
      <c r="AP48" s="43"/>
      <c r="AQ48" s="42"/>
      <c r="AR48" s="43"/>
      <c r="AS48" s="45"/>
      <c r="AT48" s="42"/>
      <c r="AU48" s="43"/>
      <c r="AV48" s="45"/>
      <c r="AW48" s="35"/>
      <c r="AX48" s="3"/>
      <c r="AY48" s="34"/>
      <c r="AZ48" s="35"/>
      <c r="BA48" s="3"/>
      <c r="BB48" s="34"/>
    </row>
    <row r="49" spans="1:54" x14ac:dyDescent="0.25">
      <c r="A49" s="24">
        <v>9009068558751</v>
      </c>
      <c r="B49" t="s">
        <v>224</v>
      </c>
      <c r="C49" t="s">
        <v>5</v>
      </c>
      <c r="D49" s="35"/>
      <c r="E49" s="3"/>
      <c r="F49" s="34"/>
      <c r="G49" s="35"/>
      <c r="H49" s="3"/>
      <c r="I49" s="34"/>
      <c r="J49" s="35">
        <v>8</v>
      </c>
      <c r="K49" s="3" t="s">
        <v>196</v>
      </c>
      <c r="L49" s="44" t="s">
        <v>196</v>
      </c>
      <c r="M49" s="35"/>
      <c r="N49" s="3"/>
      <c r="O49" s="34"/>
      <c r="P49" s="42" t="s">
        <v>214</v>
      </c>
      <c r="Q49" s="46" t="s">
        <v>64</v>
      </c>
      <c r="R49" s="45"/>
      <c r="S49" s="42" t="s">
        <v>214</v>
      </c>
      <c r="T49" s="46" t="s">
        <v>64</v>
      </c>
      <c r="U49" s="45"/>
      <c r="V49" s="42">
        <v>16</v>
      </c>
      <c r="W49" s="46" t="s">
        <v>64</v>
      </c>
      <c r="X49" s="45"/>
      <c r="Y49" s="42">
        <v>8</v>
      </c>
      <c r="Z49" s="46" t="s">
        <v>64</v>
      </c>
      <c r="AA49" s="34"/>
      <c r="AB49" s="42"/>
      <c r="AC49" s="43"/>
      <c r="AD49" s="45"/>
      <c r="AE49" s="35"/>
      <c r="AF49" s="3"/>
      <c r="AG49" s="34"/>
      <c r="AH49" s="42"/>
      <c r="AI49" s="43"/>
      <c r="AJ49" s="45"/>
      <c r="AK49" s="42"/>
      <c r="AL49" s="43"/>
      <c r="AM49" s="45"/>
      <c r="AN49" s="43"/>
      <c r="AO49" s="43"/>
      <c r="AP49" s="43"/>
      <c r="AQ49" s="42"/>
      <c r="AR49" s="43"/>
      <c r="AS49" s="45"/>
      <c r="AT49" s="42"/>
      <c r="AU49" s="43"/>
      <c r="AV49" s="45"/>
      <c r="AW49" s="35"/>
      <c r="AX49" s="3"/>
      <c r="AY49" s="34"/>
      <c r="AZ49" s="35"/>
      <c r="BA49" s="3"/>
      <c r="BB49" s="34"/>
    </row>
    <row r="50" spans="1:54" x14ac:dyDescent="0.25">
      <c r="A50" s="24">
        <v>9009078510851</v>
      </c>
      <c r="B50" t="s">
        <v>224</v>
      </c>
      <c r="C50" t="s">
        <v>5</v>
      </c>
      <c r="D50" s="35"/>
      <c r="E50" s="3"/>
      <c r="F50" s="34"/>
      <c r="G50" s="35"/>
      <c r="H50" s="3"/>
      <c r="I50" s="34"/>
      <c r="J50" s="35">
        <v>8</v>
      </c>
      <c r="K50" s="3" t="s">
        <v>196</v>
      </c>
      <c r="L50" s="39" t="s">
        <v>196</v>
      </c>
      <c r="M50" s="35"/>
      <c r="N50" s="3"/>
      <c r="O50" s="34"/>
      <c r="P50" s="42" t="s">
        <v>214</v>
      </c>
      <c r="Q50" s="46" t="s">
        <v>64</v>
      </c>
      <c r="R50" s="45"/>
      <c r="S50" s="42" t="s">
        <v>214</v>
      </c>
      <c r="T50" s="46" t="s">
        <v>64</v>
      </c>
      <c r="U50" s="45"/>
      <c r="V50" s="42">
        <v>16</v>
      </c>
      <c r="W50" s="46" t="s">
        <v>64</v>
      </c>
      <c r="X50" s="45"/>
      <c r="Y50" s="42">
        <v>16</v>
      </c>
      <c r="Z50" s="46" t="s">
        <v>64</v>
      </c>
      <c r="AA50" s="34"/>
      <c r="AB50" s="42"/>
      <c r="AC50" s="43"/>
      <c r="AD50" s="45"/>
      <c r="AE50" s="35"/>
      <c r="AF50" s="3"/>
      <c r="AG50" s="34"/>
      <c r="AH50" s="42"/>
      <c r="AI50" s="43"/>
      <c r="AJ50" s="45"/>
      <c r="AK50" s="42"/>
      <c r="AL50" s="43"/>
      <c r="AM50" s="45"/>
      <c r="AN50" s="43"/>
      <c r="AO50" s="43"/>
      <c r="AP50" s="43"/>
      <c r="AQ50" s="42"/>
      <c r="AR50" s="43"/>
      <c r="AS50" s="45"/>
      <c r="AT50" s="42"/>
      <c r="AU50" s="43"/>
      <c r="AV50" s="45"/>
      <c r="AW50" s="35"/>
      <c r="AX50" s="3"/>
      <c r="AY50" s="34"/>
      <c r="AZ50" s="35"/>
      <c r="BA50" s="3"/>
      <c r="BB50" s="34"/>
    </row>
    <row r="51" spans="1:54" x14ac:dyDescent="0.25">
      <c r="A51" s="24">
        <v>9009080187851</v>
      </c>
      <c r="B51" t="s">
        <v>224</v>
      </c>
      <c r="C51" t="s">
        <v>5</v>
      </c>
      <c r="D51" s="35"/>
      <c r="E51" s="3"/>
      <c r="F51" s="34"/>
      <c r="G51" s="35"/>
      <c r="H51" s="3"/>
      <c r="I51" s="34"/>
      <c r="J51" s="35">
        <v>4</v>
      </c>
      <c r="K51" s="3" t="s">
        <v>196</v>
      </c>
      <c r="L51" s="44" t="s">
        <v>196</v>
      </c>
      <c r="M51" s="35"/>
      <c r="N51" s="3"/>
      <c r="O51" s="34"/>
      <c r="P51" s="42" t="s">
        <v>214</v>
      </c>
      <c r="Q51" s="46" t="s">
        <v>64</v>
      </c>
      <c r="R51" s="34"/>
      <c r="S51" s="42" t="s">
        <v>214</v>
      </c>
      <c r="T51" s="46" t="s">
        <v>64</v>
      </c>
      <c r="U51" s="45"/>
      <c r="V51" s="42">
        <v>8</v>
      </c>
      <c r="W51" s="46" t="s">
        <v>64</v>
      </c>
      <c r="X51" s="45"/>
      <c r="Y51" s="42">
        <v>4</v>
      </c>
      <c r="Z51" s="46" t="s">
        <v>198</v>
      </c>
      <c r="AA51" s="34"/>
      <c r="AB51" s="35"/>
      <c r="AC51" s="3"/>
      <c r="AD51" s="34"/>
      <c r="AE51" s="35"/>
      <c r="AF51" s="3"/>
      <c r="AG51" s="34"/>
      <c r="AH51" s="35"/>
      <c r="AI51" s="3"/>
      <c r="AJ51" s="34"/>
      <c r="AK51" s="35"/>
      <c r="AL51" s="3"/>
      <c r="AM51" s="34"/>
      <c r="AN51" s="3"/>
      <c r="AO51" s="3"/>
      <c r="AP51" s="3"/>
      <c r="AQ51" s="35"/>
      <c r="AR51" s="3"/>
      <c r="AS51" s="34"/>
      <c r="AT51" s="35"/>
      <c r="AU51" s="3"/>
      <c r="AV51" s="34"/>
      <c r="AW51" s="35"/>
      <c r="AX51" s="3"/>
      <c r="AY51" s="34"/>
      <c r="AZ51" s="35"/>
      <c r="BA51" s="3"/>
      <c r="BB51" s="34"/>
    </row>
    <row r="52" spans="1:54" x14ac:dyDescent="0.25">
      <c r="A52" s="24">
        <v>9009067962651</v>
      </c>
      <c r="B52" t="s">
        <v>224</v>
      </c>
      <c r="C52" t="s">
        <v>233</v>
      </c>
      <c r="D52" s="35"/>
      <c r="E52" s="3"/>
      <c r="F52" s="34"/>
      <c r="G52" s="40">
        <v>16</v>
      </c>
      <c r="H52" s="41" t="s">
        <v>64</v>
      </c>
      <c r="I52" s="34"/>
      <c r="J52" s="35">
        <v>8</v>
      </c>
      <c r="K52" s="3" t="s">
        <v>196</v>
      </c>
      <c r="L52" s="44" t="s">
        <v>196</v>
      </c>
      <c r="M52" s="35"/>
      <c r="N52" s="3"/>
      <c r="O52" s="34"/>
      <c r="P52" s="40" t="s">
        <v>214</v>
      </c>
      <c r="Q52" s="41" t="s">
        <v>64</v>
      </c>
      <c r="R52" s="34"/>
      <c r="S52" s="42"/>
      <c r="T52" s="43"/>
      <c r="U52" s="45"/>
      <c r="V52" s="42"/>
      <c r="W52" s="43"/>
      <c r="X52" s="45"/>
      <c r="Y52" s="42"/>
      <c r="Z52" s="43"/>
      <c r="AA52" s="34"/>
      <c r="AB52" s="42"/>
      <c r="AC52" s="43"/>
      <c r="AD52" s="45"/>
      <c r="AE52" s="35"/>
      <c r="AF52" s="3"/>
      <c r="AG52" s="34"/>
      <c r="AH52" s="42"/>
      <c r="AI52" s="43"/>
      <c r="AJ52" s="45"/>
      <c r="AK52" s="42"/>
      <c r="AL52" s="43"/>
      <c r="AM52" s="45"/>
      <c r="AN52" s="43"/>
      <c r="AO52" s="43"/>
      <c r="AP52" s="43"/>
      <c r="AQ52" s="42"/>
      <c r="AR52" s="43"/>
      <c r="AS52" s="45"/>
      <c r="AT52" s="42"/>
      <c r="AU52" s="43"/>
      <c r="AV52" s="45"/>
      <c r="AW52" s="35"/>
      <c r="AX52" s="3"/>
      <c r="AY52" s="34"/>
      <c r="AZ52" s="35"/>
      <c r="BA52" s="3"/>
      <c r="BB52" s="34"/>
    </row>
    <row r="53" spans="1:54" x14ac:dyDescent="0.25">
      <c r="A53" s="24">
        <v>90090656275</v>
      </c>
      <c r="B53" t="s">
        <v>204</v>
      </c>
      <c r="C53" t="s">
        <v>205</v>
      </c>
      <c r="D53" s="35"/>
      <c r="E53" s="3"/>
      <c r="F53" s="34"/>
      <c r="G53" s="35"/>
      <c r="H53" s="3"/>
      <c r="I53" s="34"/>
      <c r="J53" s="35"/>
      <c r="K53" s="3"/>
      <c r="L53" s="34"/>
      <c r="M53" s="35"/>
      <c r="N53" s="3"/>
      <c r="O53" s="34"/>
      <c r="P53" s="35"/>
      <c r="Q53" s="3"/>
      <c r="R53" s="34"/>
      <c r="S53" s="35"/>
      <c r="T53" s="3"/>
      <c r="U53" s="34"/>
      <c r="V53" s="32">
        <v>32</v>
      </c>
      <c r="W53" s="33" t="s">
        <v>64</v>
      </c>
      <c r="X53" s="34"/>
      <c r="Y53" s="35">
        <v>8</v>
      </c>
      <c r="Z53" s="3" t="s">
        <v>196</v>
      </c>
      <c r="AA53" s="36" t="s">
        <v>194</v>
      </c>
      <c r="AB53" s="32">
        <v>2</v>
      </c>
      <c r="AC53" s="33" t="s">
        <v>194</v>
      </c>
      <c r="AD53" s="34"/>
      <c r="AE53" s="35"/>
      <c r="AF53" s="3"/>
      <c r="AG53" s="34"/>
      <c r="AH53" s="35"/>
      <c r="AI53" s="3"/>
      <c r="AJ53" s="34"/>
      <c r="AK53" s="35"/>
      <c r="AL53" s="3"/>
      <c r="AM53" s="34"/>
      <c r="AN53" s="3"/>
      <c r="AO53" s="3"/>
      <c r="AP53" s="3"/>
      <c r="AQ53" s="35"/>
      <c r="AR53" s="3"/>
      <c r="AS53" s="34"/>
      <c r="AT53" s="35"/>
      <c r="AU53" s="3"/>
      <c r="AV53" s="34"/>
      <c r="AW53" s="35"/>
      <c r="AX53" s="3"/>
      <c r="AY53" s="34"/>
      <c r="AZ53" s="35"/>
      <c r="BA53" s="3"/>
      <c r="BB53" s="34"/>
    </row>
    <row r="54" spans="1:54" ht="30" x14ac:dyDescent="0.25">
      <c r="A54" s="24">
        <v>90090811600</v>
      </c>
      <c r="B54" t="s">
        <v>204</v>
      </c>
      <c r="C54" s="5" t="s">
        <v>221</v>
      </c>
      <c r="D54" s="35"/>
      <c r="E54" s="3"/>
      <c r="F54" s="34"/>
      <c r="G54" s="35"/>
      <c r="H54" s="3"/>
      <c r="I54" s="34"/>
      <c r="J54" s="35"/>
      <c r="K54" s="3"/>
      <c r="L54" s="3"/>
      <c r="M54" s="35"/>
      <c r="N54" s="3"/>
      <c r="O54" s="34"/>
      <c r="P54" s="35"/>
      <c r="Q54" s="3"/>
      <c r="R54" s="34"/>
      <c r="S54" s="35"/>
      <c r="T54" s="3"/>
      <c r="U54" s="34"/>
      <c r="V54" s="35" t="s">
        <v>214</v>
      </c>
      <c r="W54" s="3" t="s">
        <v>64</v>
      </c>
      <c r="X54" s="34"/>
      <c r="Y54" s="35">
        <v>8</v>
      </c>
      <c r="Z54" s="3" t="s">
        <v>196</v>
      </c>
      <c r="AA54" s="36" t="s">
        <v>194</v>
      </c>
      <c r="AB54" s="32">
        <v>4</v>
      </c>
      <c r="AC54" s="33" t="s">
        <v>198</v>
      </c>
      <c r="AD54" s="38"/>
      <c r="AE54" s="35"/>
      <c r="AF54" s="3"/>
      <c r="AG54" s="34"/>
      <c r="AH54" s="35"/>
      <c r="AI54" s="3"/>
      <c r="AJ54" s="34"/>
      <c r="AK54" s="35"/>
      <c r="AL54" s="3"/>
      <c r="AM54" s="34"/>
      <c r="AN54" s="3"/>
      <c r="AO54" s="3"/>
      <c r="AP54" s="3"/>
      <c r="AQ54" s="35"/>
      <c r="AR54" s="3"/>
      <c r="AS54" s="34"/>
      <c r="AT54" s="35"/>
      <c r="AU54" s="3"/>
      <c r="AV54" s="34"/>
      <c r="AW54" s="35"/>
      <c r="AX54" s="3"/>
      <c r="AY54" s="34"/>
      <c r="AZ54" s="35"/>
      <c r="BA54" s="3"/>
      <c r="BB54" s="34"/>
    </row>
    <row r="55" spans="1:54" x14ac:dyDescent="0.25">
      <c r="A55" s="24">
        <v>9009079226451</v>
      </c>
      <c r="B55" t="s">
        <v>224</v>
      </c>
      <c r="C55" t="s">
        <v>238</v>
      </c>
      <c r="D55" s="35"/>
      <c r="E55" s="3"/>
      <c r="F55" s="34"/>
      <c r="G55" s="42" t="s">
        <v>191</v>
      </c>
      <c r="H55" s="43" t="s">
        <v>64</v>
      </c>
      <c r="I55" s="45"/>
      <c r="J55" s="42" t="s">
        <v>191</v>
      </c>
      <c r="K55" s="46" t="s">
        <v>64</v>
      </c>
      <c r="L55" s="34"/>
      <c r="M55" s="35"/>
      <c r="N55" s="3"/>
      <c r="O55" s="34"/>
      <c r="P55" s="35">
        <v>8</v>
      </c>
      <c r="Q55" s="7" t="s">
        <v>196</v>
      </c>
      <c r="R55" s="36" t="s">
        <v>194</v>
      </c>
      <c r="S55" s="42" t="s">
        <v>197</v>
      </c>
      <c r="T55" s="46" t="s">
        <v>194</v>
      </c>
      <c r="U55" s="45"/>
      <c r="V55" s="42">
        <v>1</v>
      </c>
      <c r="W55" s="46" t="s">
        <v>194</v>
      </c>
      <c r="X55" s="45"/>
      <c r="Y55" s="42" t="s">
        <v>220</v>
      </c>
      <c r="Z55" s="46" t="s">
        <v>194</v>
      </c>
      <c r="AA55" s="34"/>
      <c r="AB55" s="42"/>
      <c r="AC55" s="43"/>
      <c r="AD55" s="45"/>
      <c r="AE55" s="35"/>
      <c r="AF55" s="3"/>
      <c r="AG55" s="34"/>
      <c r="AH55" s="35"/>
      <c r="AI55" s="3"/>
      <c r="AJ55" s="34"/>
      <c r="AK55" s="35"/>
      <c r="AL55" s="3"/>
      <c r="AM55" s="34"/>
      <c r="AN55" s="3"/>
      <c r="AO55" s="3"/>
      <c r="AP55" s="3"/>
      <c r="AQ55" s="35"/>
      <c r="AR55" s="3"/>
      <c r="AS55" s="34"/>
      <c r="AT55" s="35"/>
      <c r="AU55" s="3"/>
      <c r="AV55" s="34"/>
      <c r="AW55" s="35"/>
      <c r="AX55" s="3"/>
      <c r="AY55" s="34"/>
      <c r="AZ55" s="35"/>
      <c r="BA55" s="3"/>
      <c r="BB55" s="34"/>
    </row>
    <row r="56" spans="1:54" x14ac:dyDescent="0.25">
      <c r="A56" s="24">
        <v>9009071625051</v>
      </c>
      <c r="B56" t="s">
        <v>224</v>
      </c>
      <c r="C56" s="5" t="s">
        <v>295</v>
      </c>
      <c r="D56" s="35"/>
      <c r="E56" s="3"/>
      <c r="F56" s="34"/>
      <c r="G56" s="42" t="s">
        <v>191</v>
      </c>
      <c r="H56" s="43" t="s">
        <v>64</v>
      </c>
      <c r="I56" s="45"/>
      <c r="J56" s="42" t="s">
        <v>191</v>
      </c>
      <c r="K56" s="46" t="s">
        <v>64</v>
      </c>
      <c r="L56" s="34"/>
      <c r="M56" s="35">
        <v>8</v>
      </c>
      <c r="N56" s="3" t="s">
        <v>196</v>
      </c>
      <c r="O56" s="36" t="s">
        <v>194</v>
      </c>
      <c r="P56" s="42" t="s">
        <v>214</v>
      </c>
      <c r="Q56" s="46" t="s">
        <v>64</v>
      </c>
      <c r="R56" s="45"/>
      <c r="S56" s="42" t="s">
        <v>214</v>
      </c>
      <c r="T56" s="46" t="s">
        <v>64</v>
      </c>
      <c r="U56" s="45"/>
      <c r="V56" s="42">
        <v>32</v>
      </c>
      <c r="W56" s="46" t="s">
        <v>64</v>
      </c>
      <c r="X56" s="45"/>
      <c r="Y56" s="42">
        <v>16</v>
      </c>
      <c r="Z56" s="46" t="s">
        <v>64</v>
      </c>
      <c r="AA56" s="34"/>
      <c r="AB56" s="42" t="s">
        <v>197</v>
      </c>
      <c r="AC56" s="43" t="s">
        <v>194</v>
      </c>
      <c r="AD56" s="45"/>
      <c r="AE56" s="35">
        <v>8</v>
      </c>
      <c r="AF56" s="3" t="s">
        <v>235</v>
      </c>
      <c r="AG56" s="39" t="s">
        <v>235</v>
      </c>
      <c r="AH56" s="42" t="s">
        <v>208</v>
      </c>
      <c r="AI56" s="43" t="s">
        <v>194</v>
      </c>
      <c r="AJ56" s="45"/>
      <c r="AK56" s="42" t="s">
        <v>236</v>
      </c>
      <c r="AL56" s="46" t="s">
        <v>64</v>
      </c>
      <c r="AM56" s="45"/>
      <c r="AN56" s="43"/>
      <c r="AO56" s="43"/>
      <c r="AP56" s="43"/>
      <c r="AQ56" s="42"/>
      <c r="AR56" s="43"/>
      <c r="AS56" s="45"/>
      <c r="AT56" s="42"/>
      <c r="AU56" s="43"/>
      <c r="AV56" s="45"/>
      <c r="AW56" s="35"/>
      <c r="AX56" s="3"/>
      <c r="AY56" s="34"/>
      <c r="AZ56" s="35"/>
      <c r="BA56" s="3"/>
      <c r="BB56" s="34"/>
    </row>
    <row r="57" spans="1:54" ht="15.75" thickBot="1" x14ac:dyDescent="0.3">
      <c r="A57" s="24">
        <v>90090647865</v>
      </c>
      <c r="B57" t="s">
        <v>202</v>
      </c>
      <c r="C57" t="s">
        <v>203</v>
      </c>
      <c r="D57" s="35"/>
      <c r="E57" s="3"/>
      <c r="F57" s="34"/>
      <c r="G57" s="35"/>
      <c r="H57" s="3"/>
      <c r="I57" s="34"/>
      <c r="J57" s="35"/>
      <c r="K57" s="3"/>
      <c r="L57" s="34"/>
      <c r="M57" s="35">
        <v>8</v>
      </c>
      <c r="N57" s="7" t="s">
        <v>196</v>
      </c>
      <c r="O57" s="36" t="s">
        <v>194</v>
      </c>
      <c r="P57" s="35"/>
      <c r="Q57" s="3"/>
      <c r="R57" s="34"/>
      <c r="S57" s="35"/>
      <c r="T57" s="3"/>
      <c r="U57" s="34"/>
      <c r="V57" s="32"/>
      <c r="W57" s="33"/>
      <c r="X57" s="34"/>
      <c r="Y57" s="35"/>
      <c r="Z57" s="3"/>
      <c r="AA57" s="34"/>
      <c r="AB57" s="32"/>
      <c r="AC57" s="33"/>
      <c r="AD57" s="34"/>
      <c r="AE57" s="35"/>
      <c r="AF57" s="3"/>
      <c r="AG57" s="3"/>
      <c r="AH57" s="35"/>
      <c r="AI57" s="3"/>
      <c r="AJ57" s="34"/>
      <c r="AK57" s="35"/>
      <c r="AL57" s="3"/>
      <c r="AM57" s="34"/>
      <c r="AN57" s="3"/>
      <c r="AO57" s="3"/>
      <c r="AP57" s="3"/>
      <c r="AQ57" s="35"/>
      <c r="AR57" s="3"/>
      <c r="AS57" s="34"/>
      <c r="AT57" s="35"/>
      <c r="AU57" s="3"/>
      <c r="AV57" s="34"/>
      <c r="AW57" s="35"/>
      <c r="AX57" s="3"/>
      <c r="AY57" s="34"/>
      <c r="AZ57" s="35"/>
      <c r="BA57" s="3"/>
      <c r="BB57" s="34"/>
    </row>
    <row r="58" spans="1:54" ht="16.5" thickTop="1" thickBot="1" x14ac:dyDescent="0.3">
      <c r="A58" s="24">
        <v>9009071108951</v>
      </c>
      <c r="B58" t="s">
        <v>199</v>
      </c>
      <c r="C58" t="s">
        <v>237</v>
      </c>
      <c r="D58" s="35"/>
      <c r="E58" s="3"/>
      <c r="F58" s="34"/>
      <c r="G58" s="35"/>
      <c r="H58" s="3"/>
      <c r="I58" s="34"/>
      <c r="J58" s="35"/>
      <c r="K58" s="3"/>
      <c r="L58" s="34"/>
      <c r="M58" s="35"/>
      <c r="N58" s="3"/>
      <c r="O58" s="34"/>
      <c r="P58" s="35">
        <v>16</v>
      </c>
      <c r="Q58" s="7" t="s">
        <v>201</v>
      </c>
      <c r="R58" s="21" t="s">
        <v>198</v>
      </c>
      <c r="S58" s="35"/>
      <c r="T58" s="3"/>
      <c r="U58" s="34"/>
      <c r="V58" s="35"/>
      <c r="W58" s="3"/>
      <c r="X58" s="34"/>
      <c r="Y58" s="35"/>
      <c r="Z58" s="3"/>
      <c r="AA58" s="34"/>
      <c r="AB58" s="42"/>
      <c r="AC58" s="43"/>
      <c r="AD58" s="45"/>
      <c r="AE58" s="35"/>
      <c r="AF58" s="3"/>
      <c r="AG58" s="34"/>
      <c r="AH58" s="42"/>
      <c r="AI58" s="43"/>
      <c r="AJ58" s="45"/>
      <c r="AK58" s="42"/>
      <c r="AL58" s="43"/>
      <c r="AM58" s="45"/>
      <c r="AN58" s="43"/>
      <c r="AO58" s="43"/>
      <c r="AP58" s="43"/>
      <c r="AQ58" s="42"/>
      <c r="AR58" s="43"/>
      <c r="AS58" s="45"/>
      <c r="AT58" s="42">
        <v>128</v>
      </c>
      <c r="AU58" s="43" t="s">
        <v>64</v>
      </c>
      <c r="AV58" s="45"/>
      <c r="AW58" s="35"/>
      <c r="AX58" s="3"/>
      <c r="AY58" s="34"/>
      <c r="AZ58" s="35"/>
      <c r="BA58" s="3"/>
      <c r="BB58" s="34"/>
    </row>
    <row r="59" spans="1:54" ht="15.75" thickTop="1" x14ac:dyDescent="0.25">
      <c r="A59" s="24">
        <v>90090792274</v>
      </c>
      <c r="B59" t="s">
        <v>202</v>
      </c>
      <c r="C59" t="s">
        <v>203</v>
      </c>
      <c r="D59" s="35"/>
      <c r="E59" s="3"/>
      <c r="F59" s="34"/>
      <c r="G59" s="35"/>
      <c r="H59" s="3"/>
      <c r="I59" s="34"/>
      <c r="J59" s="35"/>
      <c r="K59" s="3"/>
      <c r="L59" s="34"/>
      <c r="M59" s="35">
        <v>8</v>
      </c>
      <c r="N59" s="3" t="s">
        <v>196</v>
      </c>
      <c r="O59" s="36" t="s">
        <v>194</v>
      </c>
      <c r="P59" s="42" t="s">
        <v>214</v>
      </c>
      <c r="Q59" s="43" t="s">
        <v>64</v>
      </c>
      <c r="R59" s="45"/>
      <c r="S59" s="42">
        <v>8</v>
      </c>
      <c r="T59" s="43" t="s">
        <v>64</v>
      </c>
      <c r="U59" s="45"/>
      <c r="V59" s="42">
        <v>4</v>
      </c>
      <c r="W59" s="43" t="s">
        <v>198</v>
      </c>
      <c r="X59" s="45"/>
      <c r="Y59" s="42" t="s">
        <v>220</v>
      </c>
      <c r="Z59" s="43" t="s">
        <v>194</v>
      </c>
      <c r="AA59" s="45"/>
      <c r="AB59" s="35"/>
      <c r="AC59" s="3"/>
      <c r="AD59" s="34"/>
      <c r="AE59" s="35"/>
      <c r="AF59" s="3"/>
      <c r="AG59" s="3"/>
      <c r="AH59" s="35"/>
      <c r="AI59" s="3"/>
      <c r="AJ59" s="34"/>
      <c r="AK59" s="35"/>
      <c r="AL59" s="3"/>
      <c r="AM59" s="34"/>
      <c r="AN59" s="3"/>
      <c r="AO59" s="3"/>
      <c r="AP59" s="3"/>
      <c r="AQ59" s="35"/>
      <c r="AR59" s="3"/>
      <c r="AS59" s="34"/>
      <c r="AT59" s="35"/>
      <c r="AU59" s="3"/>
      <c r="AV59" s="34"/>
      <c r="AW59" s="35"/>
      <c r="AX59" s="3"/>
      <c r="AY59" s="34"/>
      <c r="AZ59" s="35"/>
      <c r="BA59" s="3"/>
      <c r="BB59" s="34"/>
    </row>
    <row r="60" spans="1:54" x14ac:dyDescent="0.25">
      <c r="A60" s="24">
        <v>9009074540852</v>
      </c>
      <c r="B60" t="s">
        <v>211</v>
      </c>
      <c r="C60" t="s">
        <v>56</v>
      </c>
      <c r="D60" s="35"/>
      <c r="E60" s="3"/>
      <c r="F60" s="34"/>
      <c r="G60" s="35">
        <v>4</v>
      </c>
      <c r="H60" s="3" t="s">
        <v>196</v>
      </c>
      <c r="I60" s="44" t="s">
        <v>196</v>
      </c>
      <c r="J60" s="35"/>
      <c r="K60" s="3"/>
      <c r="L60" s="34"/>
      <c r="M60" s="35"/>
      <c r="N60" s="3"/>
      <c r="O60" s="34"/>
      <c r="P60" s="35"/>
      <c r="Q60" s="3"/>
      <c r="R60" s="34"/>
      <c r="S60" s="35"/>
      <c r="T60" s="3"/>
      <c r="U60" s="34"/>
      <c r="V60" s="35"/>
      <c r="W60" s="3"/>
      <c r="X60" s="34"/>
      <c r="Y60" s="35"/>
      <c r="Z60" s="3"/>
      <c r="AA60" s="34"/>
      <c r="AB60" s="42"/>
      <c r="AC60" s="43"/>
      <c r="AD60" s="45"/>
      <c r="AE60" s="35"/>
      <c r="AF60" s="3"/>
      <c r="AG60" s="34"/>
      <c r="AH60" s="42"/>
      <c r="AI60" s="43"/>
      <c r="AJ60" s="45"/>
      <c r="AK60" s="42"/>
      <c r="AL60" s="43"/>
      <c r="AM60" s="45"/>
      <c r="AN60" s="43"/>
      <c r="AO60" s="43"/>
      <c r="AP60" s="43"/>
      <c r="AQ60" s="42"/>
      <c r="AR60" s="43"/>
      <c r="AS60" s="45"/>
      <c r="AT60" s="42"/>
      <c r="AU60" s="43"/>
      <c r="AV60" s="45"/>
      <c r="AW60" s="35"/>
      <c r="AX60" s="3"/>
      <c r="AY60" s="34"/>
      <c r="AZ60" s="35"/>
      <c r="BA60" s="3"/>
      <c r="BB60" s="34"/>
    </row>
    <row r="61" spans="1:54" x14ac:dyDescent="0.25">
      <c r="A61" s="24">
        <v>9009077202854</v>
      </c>
      <c r="B61" t="s">
        <v>219</v>
      </c>
      <c r="C61" t="s">
        <v>56</v>
      </c>
      <c r="D61" s="35"/>
      <c r="E61" s="3"/>
      <c r="F61" s="34"/>
      <c r="G61" s="35">
        <v>8</v>
      </c>
      <c r="H61" s="3" t="s">
        <v>196</v>
      </c>
      <c r="I61" s="44" t="s">
        <v>196</v>
      </c>
      <c r="J61" s="35"/>
      <c r="K61" s="3"/>
      <c r="L61" s="34"/>
      <c r="M61" s="35"/>
      <c r="N61" s="3"/>
      <c r="O61" s="34"/>
      <c r="P61" s="35"/>
      <c r="Q61" s="3"/>
      <c r="R61" s="34"/>
      <c r="S61" s="35"/>
      <c r="T61" s="3"/>
      <c r="U61" s="34"/>
      <c r="V61" s="35"/>
      <c r="W61" s="3"/>
      <c r="X61" s="34"/>
      <c r="Y61" s="35"/>
      <c r="Z61" s="3"/>
      <c r="AA61" s="34"/>
      <c r="AB61" s="42"/>
      <c r="AC61" s="43"/>
      <c r="AD61" s="45"/>
      <c r="AE61" s="35"/>
      <c r="AF61" s="3"/>
      <c r="AG61" s="34"/>
      <c r="AH61" s="42"/>
      <c r="AI61" s="43"/>
      <c r="AJ61" s="45"/>
      <c r="AK61" s="42"/>
      <c r="AL61" s="43"/>
      <c r="AM61" s="45"/>
      <c r="AN61" s="43"/>
      <c r="AO61" s="43"/>
      <c r="AP61" s="43"/>
      <c r="AQ61" s="42"/>
      <c r="AR61" s="43"/>
      <c r="AS61" s="45"/>
      <c r="AT61" s="42"/>
      <c r="AU61" s="43"/>
      <c r="AV61" s="45"/>
      <c r="AW61" s="35"/>
      <c r="AX61" s="3"/>
      <c r="AY61" s="34"/>
      <c r="AZ61" s="35"/>
      <c r="BA61" s="3"/>
      <c r="BB61" s="34"/>
    </row>
    <row r="62" spans="1:54" x14ac:dyDescent="0.25">
      <c r="A62" s="24">
        <v>9009065804751</v>
      </c>
      <c r="B62" t="s">
        <v>224</v>
      </c>
      <c r="C62" t="s">
        <v>203</v>
      </c>
      <c r="D62" s="35"/>
      <c r="E62" s="3"/>
      <c r="F62" s="34"/>
      <c r="G62" s="42" t="s">
        <v>191</v>
      </c>
      <c r="H62" s="43" t="s">
        <v>64</v>
      </c>
      <c r="I62" s="45"/>
      <c r="J62" s="42" t="s">
        <v>191</v>
      </c>
      <c r="K62" s="46" t="s">
        <v>64</v>
      </c>
      <c r="L62" s="43"/>
      <c r="M62" s="35">
        <v>8</v>
      </c>
      <c r="N62" s="3" t="s">
        <v>196</v>
      </c>
      <c r="O62" s="36" t="s">
        <v>194</v>
      </c>
      <c r="P62" s="42" t="s">
        <v>214</v>
      </c>
      <c r="Q62" s="46" t="s">
        <v>64</v>
      </c>
      <c r="R62" s="45"/>
      <c r="S62" s="42" t="s">
        <v>214</v>
      </c>
      <c r="T62" s="43" t="s">
        <v>64</v>
      </c>
      <c r="U62" s="45"/>
      <c r="V62" s="42">
        <v>16</v>
      </c>
      <c r="W62" s="43" t="s">
        <v>64</v>
      </c>
      <c r="X62" s="45"/>
      <c r="Y62" s="42">
        <v>2</v>
      </c>
      <c r="Z62" s="43" t="s">
        <v>198</v>
      </c>
      <c r="AA62" s="34"/>
      <c r="AB62" s="42" t="s">
        <v>197</v>
      </c>
      <c r="AC62" s="43" t="s">
        <v>194</v>
      </c>
      <c r="AD62" s="45"/>
      <c r="AE62" s="35"/>
      <c r="AF62" s="3"/>
      <c r="AG62" s="34"/>
      <c r="AH62" s="35"/>
      <c r="AI62" s="3"/>
      <c r="AJ62" s="34"/>
      <c r="AK62" s="35"/>
      <c r="AL62" s="3"/>
      <c r="AM62" s="34"/>
      <c r="AN62" s="3"/>
      <c r="AO62" s="3"/>
      <c r="AP62" s="3"/>
      <c r="AQ62" s="35"/>
      <c r="AR62" s="3"/>
      <c r="AS62" s="34"/>
      <c r="AT62" s="35"/>
      <c r="AU62" s="3"/>
      <c r="AV62" s="34"/>
      <c r="AW62" s="35"/>
      <c r="AX62" s="3"/>
      <c r="AY62" s="34"/>
      <c r="AZ62" s="35"/>
      <c r="BA62" s="3"/>
      <c r="BB62" s="34"/>
    </row>
    <row r="63" spans="1:54" x14ac:dyDescent="0.25">
      <c r="A63" s="24">
        <v>9009066614651</v>
      </c>
      <c r="B63" t="s">
        <v>224</v>
      </c>
      <c r="C63" t="s">
        <v>203</v>
      </c>
      <c r="D63" s="35"/>
      <c r="E63" s="3"/>
      <c r="F63" s="34"/>
      <c r="G63" s="42" t="s">
        <v>191</v>
      </c>
      <c r="H63" s="43" t="s">
        <v>64</v>
      </c>
      <c r="I63" s="45"/>
      <c r="J63" s="42" t="s">
        <v>191</v>
      </c>
      <c r="K63" s="46" t="s">
        <v>64</v>
      </c>
      <c r="L63" s="34"/>
      <c r="M63" s="35">
        <v>8</v>
      </c>
      <c r="N63" s="3" t="s">
        <v>196</v>
      </c>
      <c r="O63" s="36" t="s">
        <v>194</v>
      </c>
      <c r="P63" s="42" t="s">
        <v>214</v>
      </c>
      <c r="Q63" s="46" t="s">
        <v>64</v>
      </c>
      <c r="R63" s="45"/>
      <c r="S63" s="42">
        <v>16</v>
      </c>
      <c r="T63" s="46" t="s">
        <v>64</v>
      </c>
      <c r="U63" s="45"/>
      <c r="V63" s="42">
        <v>4</v>
      </c>
      <c r="W63" s="46" t="s">
        <v>198</v>
      </c>
      <c r="X63" s="45"/>
      <c r="Y63" s="42">
        <v>4</v>
      </c>
      <c r="Z63" s="46" t="s">
        <v>198</v>
      </c>
      <c r="AA63" s="34"/>
      <c r="AB63" s="42"/>
      <c r="AC63" s="43"/>
      <c r="AD63" s="45"/>
      <c r="AE63" s="35"/>
      <c r="AF63" s="3"/>
      <c r="AG63" s="34"/>
      <c r="AH63" s="35"/>
      <c r="AI63" s="3"/>
      <c r="AJ63" s="34"/>
      <c r="AK63" s="35"/>
      <c r="AL63" s="3"/>
      <c r="AM63" s="34"/>
      <c r="AN63" s="3"/>
      <c r="AO63" s="3"/>
      <c r="AP63" s="3"/>
      <c r="AQ63" s="35"/>
      <c r="AR63" s="3"/>
      <c r="AS63" s="34"/>
      <c r="AT63" s="35"/>
      <c r="AU63" s="3"/>
      <c r="AV63" s="34"/>
      <c r="AW63" s="35"/>
      <c r="AX63" s="3"/>
      <c r="AY63" s="34"/>
      <c r="AZ63" s="35"/>
      <c r="BA63" s="3"/>
      <c r="BB63" s="34"/>
    </row>
    <row r="64" spans="1:54" x14ac:dyDescent="0.25">
      <c r="A64" s="24">
        <v>90090641311</v>
      </c>
      <c r="B64" t="s">
        <v>199</v>
      </c>
      <c r="C64" t="s">
        <v>200</v>
      </c>
      <c r="D64" s="35"/>
      <c r="E64" s="3"/>
      <c r="F64" s="34"/>
      <c r="G64" s="35"/>
      <c r="H64" s="3"/>
      <c r="I64" s="34"/>
      <c r="J64" s="35"/>
      <c r="K64" s="3"/>
      <c r="L64" s="3"/>
      <c r="M64" s="35" t="s">
        <v>195</v>
      </c>
      <c r="N64" s="7" t="s">
        <v>196</v>
      </c>
      <c r="O64" s="36" t="s">
        <v>194</v>
      </c>
      <c r="P64" s="35"/>
      <c r="Q64" s="3"/>
      <c r="R64" s="34"/>
      <c r="S64" s="35"/>
      <c r="T64" s="3"/>
      <c r="U64" s="34"/>
      <c r="V64" s="35"/>
      <c r="W64" s="3"/>
      <c r="X64" s="34"/>
      <c r="Y64" s="35"/>
      <c r="Z64" s="3"/>
      <c r="AA64" s="34"/>
      <c r="AB64" s="32"/>
      <c r="AC64" s="33"/>
      <c r="AD64" s="34"/>
      <c r="AE64" s="35"/>
      <c r="AF64" s="3"/>
      <c r="AG64" s="34"/>
      <c r="AH64" s="35"/>
      <c r="AI64" s="3"/>
      <c r="AJ64" s="34"/>
      <c r="AK64" s="35"/>
      <c r="AL64" s="3"/>
      <c r="AM64" s="34"/>
      <c r="AN64" s="3"/>
      <c r="AO64" s="3"/>
      <c r="AP64" s="3"/>
      <c r="AQ64" s="35"/>
      <c r="AR64" s="3"/>
      <c r="AS64" s="34"/>
      <c r="AT64" s="35">
        <v>64</v>
      </c>
      <c r="AU64" s="3" t="s">
        <v>201</v>
      </c>
      <c r="AV64" s="39" t="s">
        <v>201</v>
      </c>
      <c r="AW64" s="35"/>
      <c r="AX64" s="3"/>
      <c r="AY64" s="34"/>
      <c r="AZ64" s="35"/>
      <c r="BA64" s="3"/>
      <c r="BB64" s="34"/>
    </row>
    <row r="67" spans="1:13" x14ac:dyDescent="0.25">
      <c r="B67" s="3"/>
      <c r="C67" s="3"/>
      <c r="D67" s="3"/>
      <c r="E67" s="3"/>
      <c r="F67" s="3"/>
      <c r="G67" s="3"/>
      <c r="H67" s="3"/>
      <c r="I67" s="3"/>
      <c r="J67" s="3"/>
      <c r="K67" s="3"/>
      <c r="L67" s="3"/>
      <c r="M67" s="3"/>
    </row>
    <row r="68" spans="1:13" x14ac:dyDescent="0.25">
      <c r="A68" s="24" t="s">
        <v>268</v>
      </c>
      <c r="B68" s="3" t="s">
        <v>19</v>
      </c>
      <c r="C68" s="3" t="s">
        <v>332</v>
      </c>
      <c r="D68" s="3"/>
      <c r="E68" s="3"/>
      <c r="F68" s="3"/>
      <c r="G68" s="67"/>
      <c r="H68" s="67"/>
      <c r="I68" s="67"/>
      <c r="J68" s="3"/>
      <c r="K68" s="3"/>
      <c r="L68" s="3"/>
      <c r="M68" s="3"/>
    </row>
    <row r="69" spans="1:13" x14ac:dyDescent="0.25">
      <c r="A69" s="24"/>
      <c r="B69" s="3" t="s">
        <v>20</v>
      </c>
      <c r="C69" s="3" t="s">
        <v>333</v>
      </c>
      <c r="D69" s="3"/>
      <c r="E69" s="3"/>
      <c r="F69" s="3"/>
      <c r="G69" s="67"/>
      <c r="H69" s="67"/>
      <c r="I69" s="67"/>
      <c r="J69" s="3"/>
      <c r="K69" s="3"/>
      <c r="L69" s="3"/>
      <c r="M69" s="3"/>
    </row>
    <row r="70" spans="1:13" x14ac:dyDescent="0.25">
      <c r="A70" s="24"/>
      <c r="B70" s="3" t="s">
        <v>12</v>
      </c>
      <c r="C70" s="3" t="s">
        <v>334</v>
      </c>
      <c r="D70" s="3"/>
      <c r="E70" s="3"/>
      <c r="F70" s="3"/>
      <c r="G70" s="67"/>
      <c r="H70" s="67"/>
      <c r="I70" s="67"/>
      <c r="J70" s="3"/>
      <c r="K70" s="3"/>
      <c r="L70" s="3"/>
      <c r="M70" s="3"/>
    </row>
    <row r="71" spans="1:13" x14ac:dyDescent="0.25">
      <c r="A71" s="24"/>
      <c r="B71" s="69" t="s">
        <v>25</v>
      </c>
      <c r="C71" s="3" t="s">
        <v>335</v>
      </c>
      <c r="D71" s="3"/>
      <c r="E71" s="3"/>
      <c r="F71" s="3"/>
      <c r="G71" s="67"/>
      <c r="H71" s="67"/>
      <c r="I71" s="67"/>
      <c r="J71" s="3"/>
      <c r="K71" s="3"/>
      <c r="L71" s="3"/>
      <c r="M71" s="3"/>
    </row>
    <row r="72" spans="1:13" x14ac:dyDescent="0.25">
      <c r="A72" s="24"/>
      <c r="B72" s="3" t="s">
        <v>174</v>
      </c>
      <c r="C72" s="3" t="s">
        <v>336</v>
      </c>
      <c r="D72" s="3"/>
      <c r="E72" s="3"/>
      <c r="F72" s="3"/>
      <c r="G72" s="67"/>
      <c r="H72" s="67"/>
      <c r="I72" s="67"/>
      <c r="J72" s="3"/>
      <c r="K72" s="3"/>
      <c r="L72" s="3"/>
      <c r="M72" s="3"/>
    </row>
    <row r="73" spans="1:13" x14ac:dyDescent="0.25">
      <c r="A73" s="24"/>
      <c r="B73" s="3" t="s">
        <v>175</v>
      </c>
      <c r="C73" s="3" t="s">
        <v>332</v>
      </c>
      <c r="D73" s="3"/>
      <c r="E73" s="3"/>
      <c r="F73" s="3"/>
      <c r="G73" s="67"/>
      <c r="H73" s="67"/>
      <c r="I73" s="67"/>
      <c r="J73" s="3"/>
      <c r="K73" s="3"/>
      <c r="L73" s="3"/>
      <c r="M73" s="3"/>
    </row>
    <row r="74" spans="1:13" x14ac:dyDescent="0.25">
      <c r="A74" s="24"/>
      <c r="B74" s="3" t="s">
        <v>176</v>
      </c>
      <c r="C74" s="3" t="s">
        <v>332</v>
      </c>
      <c r="D74" s="3"/>
      <c r="E74" s="3"/>
      <c r="F74" s="3"/>
      <c r="G74" s="67"/>
      <c r="H74" s="67"/>
      <c r="I74" s="67"/>
      <c r="J74" s="3"/>
      <c r="K74" s="3"/>
      <c r="L74" s="3"/>
      <c r="M74" s="3"/>
    </row>
    <row r="75" spans="1:13" x14ac:dyDescent="0.25">
      <c r="A75" s="24"/>
      <c r="B75" s="69" t="s">
        <v>337</v>
      </c>
      <c r="C75" s="3" t="s">
        <v>338</v>
      </c>
      <c r="D75" s="3"/>
      <c r="E75" s="3"/>
      <c r="F75" s="3"/>
      <c r="G75" s="67"/>
      <c r="H75" s="67"/>
      <c r="I75" s="67"/>
      <c r="J75" s="3"/>
      <c r="K75" s="3"/>
      <c r="L75" s="3"/>
      <c r="M75" s="3"/>
    </row>
    <row r="76" spans="1:13" x14ac:dyDescent="0.25">
      <c r="A76" s="24"/>
      <c r="B76" s="3" t="s">
        <v>178</v>
      </c>
      <c r="C76" s="3" t="s">
        <v>70</v>
      </c>
      <c r="D76" s="3"/>
      <c r="E76" s="3"/>
      <c r="F76" s="3"/>
      <c r="G76" s="67"/>
      <c r="H76" s="67"/>
      <c r="I76" s="67"/>
      <c r="J76" s="3"/>
      <c r="K76" s="3"/>
      <c r="L76" s="3"/>
      <c r="M76" s="3"/>
    </row>
    <row r="77" spans="1:13" x14ac:dyDescent="0.25">
      <c r="A77" s="24"/>
      <c r="B77" s="3" t="s">
        <v>35</v>
      </c>
      <c r="C77" s="3" t="s">
        <v>70</v>
      </c>
      <c r="D77" s="3"/>
      <c r="E77" s="3"/>
      <c r="F77" s="3"/>
      <c r="G77" s="67"/>
      <c r="H77" s="67"/>
      <c r="I77" s="67"/>
      <c r="J77" s="3"/>
      <c r="K77" s="3"/>
      <c r="L77" s="3"/>
      <c r="M77" s="3"/>
    </row>
    <row r="78" spans="1:13" x14ac:dyDescent="0.25">
      <c r="A78" s="24"/>
      <c r="B78" s="3" t="s">
        <v>9</v>
      </c>
      <c r="C78" s="3" t="s">
        <v>70</v>
      </c>
      <c r="D78" s="3"/>
      <c r="E78" s="3"/>
      <c r="F78" s="3"/>
      <c r="G78" s="67"/>
      <c r="H78" s="67"/>
      <c r="I78" s="67"/>
      <c r="J78" s="3"/>
      <c r="K78" s="3"/>
      <c r="L78" s="3"/>
      <c r="M78" s="3"/>
    </row>
    <row r="79" spans="1:13" x14ac:dyDescent="0.25">
      <c r="A79" s="24"/>
      <c r="B79" s="3" t="s">
        <v>10</v>
      </c>
      <c r="C79" s="3" t="s">
        <v>70</v>
      </c>
      <c r="D79" s="3"/>
      <c r="E79" s="3"/>
      <c r="F79" s="3"/>
      <c r="G79" s="67"/>
      <c r="H79" s="67"/>
      <c r="I79" s="67"/>
      <c r="J79" s="3"/>
      <c r="K79" s="3"/>
      <c r="L79" s="3"/>
      <c r="M79" s="3"/>
    </row>
    <row r="80" spans="1:13" x14ac:dyDescent="0.25">
      <c r="A80" s="24"/>
      <c r="B80" s="3" t="s">
        <v>339</v>
      </c>
      <c r="C80" s="3" t="s">
        <v>333</v>
      </c>
      <c r="D80" s="3"/>
      <c r="E80" s="3"/>
      <c r="F80" s="3"/>
      <c r="G80" s="67"/>
      <c r="H80" s="67"/>
      <c r="I80" s="67"/>
      <c r="J80" s="3"/>
      <c r="K80" s="3"/>
      <c r="L80" s="3"/>
      <c r="M80" s="3"/>
    </row>
    <row r="81" spans="2:13" x14ac:dyDescent="0.25">
      <c r="B81" s="3"/>
      <c r="C81" s="3"/>
      <c r="D81" s="3"/>
      <c r="E81" s="3"/>
      <c r="F81" s="3"/>
      <c r="G81" s="3"/>
      <c r="H81" s="3"/>
      <c r="I81" s="3"/>
      <c r="J81" s="3"/>
      <c r="K81" s="3"/>
      <c r="L81" s="3"/>
      <c r="M81" s="3"/>
    </row>
  </sheetData>
  <sheetProtection algorithmName="SHA-512" hashValue="cdDjqY1zFRU9Ujqy5GIlA/SaVxN02E/w4t/Kmf5QMFVkYnYFhi2umrks0cz480147BeCbibzpKPFj9yB8SxlmQ==" saltValue="iLdZV2QBTtPkk3t2Oxn3aA==" spinCount="100000" sheet="1" objects="1" scenarios="1" selectLockedCells="1" autoFilter="0" selectUnlockedCells="1"/>
  <autoFilter ref="A2:BB64">
    <sortState ref="A3:BB64">
      <sortCondition ref="C2:C64"/>
    </sortState>
  </autoFilter>
  <mergeCells count="17">
    <mergeCell ref="D1:F1"/>
    <mergeCell ref="G1:I1"/>
    <mergeCell ref="J1:L1"/>
    <mergeCell ref="M1:O1"/>
    <mergeCell ref="P1:R1"/>
    <mergeCell ref="AZ1:BB1"/>
    <mergeCell ref="S1:U1"/>
    <mergeCell ref="V1:X1"/>
    <mergeCell ref="Y1:AA1"/>
    <mergeCell ref="AB1:AD1"/>
    <mergeCell ref="AE1:AG1"/>
    <mergeCell ref="AH1:AJ1"/>
    <mergeCell ref="AK1:AM1"/>
    <mergeCell ref="AN1:AP1"/>
    <mergeCell ref="AQ1:AS1"/>
    <mergeCell ref="AT1:AV1"/>
    <mergeCell ref="AW1:AY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55"/>
  <sheetViews>
    <sheetView zoomScale="85" zoomScaleNormal="85" workbookViewId="0">
      <selection activeCell="AQ44" sqref="AQ44"/>
    </sheetView>
  </sheetViews>
  <sheetFormatPr defaultColWidth="25.28515625" defaultRowHeight="15" x14ac:dyDescent="0.25"/>
  <cols>
    <col min="1" max="1" width="25.28515625" style="49"/>
    <col min="4" max="4" width="6.28515625" style="35" customWidth="1"/>
    <col min="5" max="5" width="6.28515625" style="3" customWidth="1"/>
    <col min="6" max="6" width="6.28515625" style="34" customWidth="1"/>
    <col min="7" max="7" width="6.28515625" style="35" customWidth="1"/>
    <col min="8" max="8" width="6.28515625" style="3" customWidth="1"/>
    <col min="9" max="9" width="6.28515625" style="34" customWidth="1"/>
    <col min="10" max="10" width="6.28515625" style="35" customWidth="1"/>
    <col min="11" max="11" width="6.28515625" style="3" customWidth="1"/>
    <col min="12" max="12" width="6.28515625" style="34" customWidth="1"/>
    <col min="13" max="13" width="6.28515625" style="35" customWidth="1"/>
    <col min="14" max="14" width="6.28515625" style="3" customWidth="1"/>
    <col min="15" max="15" width="6.28515625" style="34" customWidth="1"/>
    <col min="16" max="16" width="6.28515625" style="35" customWidth="1"/>
    <col min="17" max="17" width="6.28515625" style="3" customWidth="1"/>
    <col min="18" max="18" width="6.28515625" style="34" customWidth="1"/>
    <col min="19" max="19" width="6.28515625" style="35" customWidth="1"/>
    <col min="20" max="20" width="6.28515625" style="3" customWidth="1"/>
    <col min="21" max="21" width="6.28515625" style="34" customWidth="1"/>
    <col min="22" max="22" width="6.28515625" style="35" customWidth="1"/>
    <col min="23" max="23" width="6.28515625" style="3" customWidth="1"/>
    <col min="24" max="24" width="6.28515625" style="34" customWidth="1"/>
    <col min="25" max="25" width="6.28515625" style="35" customWidth="1"/>
    <col min="26" max="26" width="6.28515625" style="3" customWidth="1"/>
    <col min="27" max="27" width="6.28515625" style="34" customWidth="1"/>
    <col min="28" max="28" width="6.28515625" style="35" customWidth="1"/>
    <col min="29" max="29" width="6.28515625" style="3" customWidth="1"/>
    <col min="30" max="30" width="6.28515625" style="34" customWidth="1"/>
    <col min="31" max="31" width="6.28515625" style="35" customWidth="1"/>
    <col min="32" max="32" width="6.28515625" style="3" customWidth="1"/>
    <col min="33" max="33" width="6.28515625" style="34" customWidth="1"/>
    <col min="34" max="34" width="6.28515625" style="35" customWidth="1"/>
    <col min="35" max="35" width="6.28515625" style="3" customWidth="1"/>
    <col min="36" max="36" width="6.28515625" style="34" customWidth="1"/>
    <col min="37" max="37" width="6.28515625" style="35" customWidth="1"/>
    <col min="38" max="38" width="6.28515625" style="3" customWidth="1"/>
    <col min="39" max="39" width="6.28515625" style="34" customWidth="1"/>
    <col min="40" max="40" width="6.28515625" style="35" customWidth="1"/>
    <col min="41" max="41" width="6.28515625" style="3" customWidth="1"/>
    <col min="42" max="42" width="6.28515625" style="34" customWidth="1"/>
    <col min="43" max="43" width="6.28515625" style="35" customWidth="1"/>
    <col min="44" max="44" width="6.28515625" style="3" customWidth="1"/>
    <col min="45" max="45" width="6.28515625" style="34" customWidth="1"/>
    <col min="46" max="46" width="6.28515625" style="35" customWidth="1"/>
    <col min="47" max="47" width="6.28515625" style="3" customWidth="1"/>
    <col min="48" max="48" width="6.28515625" style="34" customWidth="1"/>
    <col min="49" max="49" width="6.28515625" style="35" customWidth="1"/>
    <col min="50" max="50" width="6.28515625" style="3" customWidth="1"/>
    <col min="51" max="51" width="6.28515625" style="34" customWidth="1"/>
    <col min="52" max="52" width="6.28515625" style="35" customWidth="1"/>
    <col min="53" max="53" width="6.28515625" style="3" customWidth="1"/>
    <col min="54" max="54" width="6.28515625" style="34" customWidth="1"/>
    <col min="55" max="55" width="6.28515625" style="35" customWidth="1"/>
    <col min="56" max="56" width="6.28515625" style="3" customWidth="1"/>
    <col min="57" max="57" width="6.28515625" style="34" customWidth="1"/>
    <col min="58" max="58" width="6.28515625" style="35" customWidth="1"/>
    <col min="59" max="59" width="6.28515625" style="3" customWidth="1"/>
    <col min="60" max="60" width="6.28515625" style="34" customWidth="1"/>
  </cols>
  <sheetData>
    <row r="1" spans="1:60" x14ac:dyDescent="0.25">
      <c r="D1" s="100" t="s">
        <v>239</v>
      </c>
      <c r="E1" s="100"/>
      <c r="F1" s="101"/>
      <c r="G1" s="99" t="s">
        <v>240</v>
      </c>
      <c r="H1" s="100"/>
      <c r="I1" s="101"/>
      <c r="J1" s="99" t="s">
        <v>35</v>
      </c>
      <c r="K1" s="100"/>
      <c r="L1" s="101"/>
      <c r="M1" s="99" t="s">
        <v>9</v>
      </c>
      <c r="N1" s="100"/>
      <c r="O1" s="101"/>
      <c r="P1" s="99" t="s">
        <v>10</v>
      </c>
      <c r="Q1" s="100"/>
      <c r="R1" s="101"/>
      <c r="S1" s="99" t="s">
        <v>179</v>
      </c>
      <c r="T1" s="100"/>
      <c r="U1" s="101"/>
      <c r="V1" s="99" t="s">
        <v>241</v>
      </c>
      <c r="W1" s="100"/>
      <c r="X1" s="101"/>
      <c r="Y1" s="99" t="s">
        <v>242</v>
      </c>
      <c r="Z1" s="100"/>
      <c r="AA1" s="101"/>
      <c r="AB1" s="99" t="s">
        <v>243</v>
      </c>
      <c r="AC1" s="100"/>
      <c r="AD1" s="101"/>
      <c r="AE1" s="99" t="s">
        <v>62</v>
      </c>
      <c r="AF1" s="100"/>
      <c r="AG1" s="101"/>
      <c r="AH1" s="99" t="s">
        <v>38</v>
      </c>
      <c r="AI1" s="100"/>
      <c r="AJ1" s="101"/>
      <c r="AK1" s="99" t="s">
        <v>244</v>
      </c>
      <c r="AL1" s="100"/>
      <c r="AM1" s="101"/>
      <c r="AN1" s="99" t="s">
        <v>245</v>
      </c>
      <c r="AO1" s="100"/>
      <c r="AP1" s="101"/>
      <c r="AQ1" s="99" t="s">
        <v>246</v>
      </c>
      <c r="AR1" s="100"/>
      <c r="AS1" s="101"/>
      <c r="AT1" s="99" t="s">
        <v>180</v>
      </c>
      <c r="AU1" s="100"/>
      <c r="AV1" s="101"/>
      <c r="AW1" s="99" t="s">
        <v>247</v>
      </c>
      <c r="AX1" s="100"/>
      <c r="AY1" s="101"/>
      <c r="AZ1" s="99" t="s">
        <v>247</v>
      </c>
      <c r="BA1" s="100"/>
      <c r="BB1" s="101"/>
      <c r="BC1" s="99" t="s">
        <v>248</v>
      </c>
      <c r="BD1" s="100"/>
      <c r="BE1" s="101"/>
      <c r="BF1" s="99" t="s">
        <v>39</v>
      </c>
      <c r="BG1" s="100"/>
      <c r="BH1" s="101"/>
    </row>
    <row r="2" spans="1:60" x14ac:dyDescent="0.25">
      <c r="A2" s="50" t="s">
        <v>183</v>
      </c>
      <c r="B2" s="1" t="s">
        <v>184</v>
      </c>
      <c r="C2" s="26" t="s">
        <v>249</v>
      </c>
      <c r="D2" s="27" t="s">
        <v>186</v>
      </c>
      <c r="E2" s="1" t="s">
        <v>187</v>
      </c>
      <c r="F2" s="28" t="s">
        <v>188</v>
      </c>
      <c r="G2" s="27" t="s">
        <v>186</v>
      </c>
      <c r="H2" s="1" t="s">
        <v>187</v>
      </c>
      <c r="I2" s="28" t="s">
        <v>188</v>
      </c>
      <c r="J2" s="27" t="s">
        <v>186</v>
      </c>
      <c r="K2" s="1" t="s">
        <v>187</v>
      </c>
      <c r="L2" s="28" t="s">
        <v>188</v>
      </c>
      <c r="M2" s="27" t="s">
        <v>186</v>
      </c>
      <c r="N2" s="1" t="s">
        <v>187</v>
      </c>
      <c r="O2" s="28" t="s">
        <v>188</v>
      </c>
      <c r="P2" s="27" t="s">
        <v>186</v>
      </c>
      <c r="Q2" s="1" t="s">
        <v>187</v>
      </c>
      <c r="R2" s="28" t="s">
        <v>188</v>
      </c>
      <c r="S2" s="27" t="s">
        <v>186</v>
      </c>
      <c r="T2" s="1" t="s">
        <v>187</v>
      </c>
      <c r="U2" s="28" t="s">
        <v>188</v>
      </c>
      <c r="V2" s="27" t="s">
        <v>186</v>
      </c>
      <c r="W2" s="1" t="s">
        <v>187</v>
      </c>
      <c r="X2" s="28" t="s">
        <v>188</v>
      </c>
      <c r="Y2" s="27" t="s">
        <v>186</v>
      </c>
      <c r="Z2" s="1" t="s">
        <v>187</v>
      </c>
      <c r="AA2" s="28" t="s">
        <v>188</v>
      </c>
      <c r="AB2" s="27" t="s">
        <v>186</v>
      </c>
      <c r="AC2" s="1" t="s">
        <v>187</v>
      </c>
      <c r="AD2" s="28" t="s">
        <v>188</v>
      </c>
      <c r="AE2" s="27" t="s">
        <v>186</v>
      </c>
      <c r="AF2" s="1" t="s">
        <v>187</v>
      </c>
      <c r="AG2" s="28" t="s">
        <v>188</v>
      </c>
      <c r="AH2" s="27" t="s">
        <v>186</v>
      </c>
      <c r="AI2" s="1" t="s">
        <v>187</v>
      </c>
      <c r="AJ2" s="28" t="s">
        <v>188</v>
      </c>
      <c r="AK2" s="27" t="s">
        <v>186</v>
      </c>
      <c r="AL2" s="1" t="s">
        <v>187</v>
      </c>
      <c r="AM2" s="28" t="s">
        <v>188</v>
      </c>
      <c r="AN2" s="27" t="s">
        <v>186</v>
      </c>
      <c r="AO2" s="1" t="s">
        <v>187</v>
      </c>
      <c r="AP2" s="28" t="s">
        <v>188</v>
      </c>
      <c r="AQ2" s="27" t="s">
        <v>186</v>
      </c>
      <c r="AR2" s="1" t="s">
        <v>187</v>
      </c>
      <c r="AS2" s="28" t="s">
        <v>188</v>
      </c>
      <c r="AT2" s="29" t="s">
        <v>186</v>
      </c>
      <c r="AU2" s="30" t="s">
        <v>187</v>
      </c>
      <c r="AV2" s="31" t="s">
        <v>188</v>
      </c>
      <c r="AW2" s="29" t="s">
        <v>186</v>
      </c>
      <c r="AX2" s="30" t="s">
        <v>187</v>
      </c>
      <c r="AY2" s="31" t="s">
        <v>188</v>
      </c>
      <c r="AZ2" s="29" t="s">
        <v>186</v>
      </c>
      <c r="BA2" s="30" t="s">
        <v>187</v>
      </c>
      <c r="BB2" s="31" t="s">
        <v>188</v>
      </c>
      <c r="BC2" s="29" t="s">
        <v>186</v>
      </c>
      <c r="BD2" s="30" t="s">
        <v>187</v>
      </c>
      <c r="BE2" s="31" t="s">
        <v>188</v>
      </c>
      <c r="BF2" s="29" t="s">
        <v>186</v>
      </c>
      <c r="BG2" s="30" t="s">
        <v>187</v>
      </c>
      <c r="BH2" s="31" t="s">
        <v>188</v>
      </c>
    </row>
    <row r="3" spans="1:60" ht="15.75" thickBot="1" x14ac:dyDescent="0.3">
      <c r="A3" s="49">
        <v>90090608386</v>
      </c>
      <c r="B3" t="s">
        <v>250</v>
      </c>
      <c r="C3" t="s">
        <v>251</v>
      </c>
      <c r="Y3" s="35" t="s">
        <v>252</v>
      </c>
      <c r="Z3" s="3" t="s">
        <v>252</v>
      </c>
      <c r="AB3" s="35">
        <v>2</v>
      </c>
      <c r="AC3" s="3" t="s">
        <v>201</v>
      </c>
      <c r="AD3" s="39" t="s">
        <v>201</v>
      </c>
      <c r="AE3" s="35">
        <v>0.5</v>
      </c>
      <c r="AF3" s="3" t="s">
        <v>201</v>
      </c>
      <c r="AG3" s="39" t="s">
        <v>201</v>
      </c>
      <c r="AW3" s="35" t="s">
        <v>223</v>
      </c>
      <c r="AX3" s="3" t="s">
        <v>196</v>
      </c>
      <c r="AY3" s="44" t="s">
        <v>196</v>
      </c>
    </row>
    <row r="4" spans="1:60" ht="16.5" thickTop="1" thickBot="1" x14ac:dyDescent="0.3">
      <c r="A4" s="49">
        <v>90090608387</v>
      </c>
      <c r="B4" t="s">
        <v>253</v>
      </c>
      <c r="C4" t="s">
        <v>254</v>
      </c>
      <c r="BF4" s="35">
        <v>80</v>
      </c>
      <c r="BG4" s="3" t="s">
        <v>201</v>
      </c>
      <c r="BH4" s="21" t="s">
        <v>198</v>
      </c>
    </row>
    <row r="5" spans="1:60" ht="16.5" thickTop="1" thickBot="1" x14ac:dyDescent="0.3">
      <c r="A5" s="49">
        <v>90090629369</v>
      </c>
      <c r="B5" t="s">
        <v>255</v>
      </c>
      <c r="C5" t="s">
        <v>254</v>
      </c>
      <c r="BF5" s="35">
        <v>80</v>
      </c>
      <c r="BG5" s="3" t="s">
        <v>201</v>
      </c>
      <c r="BH5" s="21" t="s">
        <v>198</v>
      </c>
    </row>
    <row r="6" spans="1:60" ht="16.5" thickTop="1" thickBot="1" x14ac:dyDescent="0.3">
      <c r="A6" s="49">
        <v>90090665204</v>
      </c>
      <c r="B6" t="s">
        <v>253</v>
      </c>
      <c r="C6" t="s">
        <v>254</v>
      </c>
      <c r="D6" s="42"/>
      <c r="BF6" s="35">
        <v>80</v>
      </c>
      <c r="BG6" s="3" t="s">
        <v>201</v>
      </c>
      <c r="BH6" s="21" t="s">
        <v>198</v>
      </c>
    </row>
    <row r="7" spans="1:60" ht="16.5" thickTop="1" thickBot="1" x14ac:dyDescent="0.3">
      <c r="A7" s="49">
        <v>90090665205</v>
      </c>
      <c r="B7" t="s">
        <v>253</v>
      </c>
      <c r="C7" t="s">
        <v>254</v>
      </c>
      <c r="D7" s="42"/>
      <c r="BF7" s="35">
        <v>80</v>
      </c>
      <c r="BG7" s="3" t="s">
        <v>201</v>
      </c>
      <c r="BH7" s="21" t="s">
        <v>198</v>
      </c>
    </row>
    <row r="8" spans="1:60" ht="15.75" thickTop="1" x14ac:dyDescent="0.25">
      <c r="A8" s="49">
        <v>90090666243</v>
      </c>
      <c r="B8" t="s">
        <v>256</v>
      </c>
      <c r="C8" t="s">
        <v>257</v>
      </c>
      <c r="D8" s="51" t="s">
        <v>258</v>
      </c>
      <c r="G8" s="35">
        <v>0.5</v>
      </c>
      <c r="H8" s="3" t="s">
        <v>196</v>
      </c>
      <c r="I8" s="44" t="s">
        <v>196</v>
      </c>
      <c r="Y8" s="35" t="s">
        <v>252</v>
      </c>
      <c r="Z8" s="3" t="s">
        <v>252</v>
      </c>
      <c r="AB8" s="42" t="s">
        <v>259</v>
      </c>
      <c r="AC8" s="46" t="s">
        <v>64</v>
      </c>
      <c r="AE8" s="35">
        <v>0.25</v>
      </c>
      <c r="AF8" s="3" t="s">
        <v>196</v>
      </c>
      <c r="AG8" s="39" t="s">
        <v>196</v>
      </c>
    </row>
    <row r="9" spans="1:60" ht="15.75" thickBot="1" x14ac:dyDescent="0.3">
      <c r="A9" s="52">
        <v>90090671126</v>
      </c>
      <c r="B9" s="12" t="s">
        <v>260</v>
      </c>
      <c r="C9" t="s">
        <v>261</v>
      </c>
      <c r="D9" s="42"/>
      <c r="Y9" s="35" t="s">
        <v>262</v>
      </c>
      <c r="Z9" s="3" t="s">
        <v>262</v>
      </c>
      <c r="AB9" s="42" t="s">
        <v>259</v>
      </c>
      <c r="AC9" s="46" t="s">
        <v>64</v>
      </c>
      <c r="AE9" s="35">
        <v>0.25</v>
      </c>
      <c r="AF9" s="3" t="s">
        <v>196</v>
      </c>
      <c r="AG9" s="39" t="s">
        <v>196</v>
      </c>
    </row>
    <row r="10" spans="1:60" ht="16.5" thickTop="1" thickBot="1" x14ac:dyDescent="0.3">
      <c r="A10" s="49">
        <v>90090679121</v>
      </c>
      <c r="B10" t="s">
        <v>255</v>
      </c>
      <c r="C10" t="s">
        <v>263</v>
      </c>
      <c r="D10" s="42"/>
      <c r="Y10" s="35" t="s">
        <v>252</v>
      </c>
      <c r="Z10" s="3" t="s">
        <v>252</v>
      </c>
      <c r="AB10" s="42" t="s">
        <v>259</v>
      </c>
      <c r="AC10" s="46" t="s">
        <v>64</v>
      </c>
      <c r="AE10" s="35">
        <v>0.25</v>
      </c>
      <c r="AF10" s="3" t="s">
        <v>196</v>
      </c>
      <c r="AG10" s="39" t="s">
        <v>196</v>
      </c>
      <c r="BF10" s="35">
        <v>80</v>
      </c>
      <c r="BG10" s="3" t="s">
        <v>201</v>
      </c>
      <c r="BH10" s="21" t="s">
        <v>198</v>
      </c>
    </row>
    <row r="11" spans="1:60" ht="16.5" thickTop="1" thickBot="1" x14ac:dyDescent="0.3">
      <c r="A11" s="49">
        <v>90090687320</v>
      </c>
      <c r="B11" t="s">
        <v>256</v>
      </c>
      <c r="C11" t="s">
        <v>264</v>
      </c>
      <c r="D11" s="42"/>
      <c r="AB11" s="35">
        <v>2</v>
      </c>
      <c r="AC11" s="3" t="s">
        <v>201</v>
      </c>
      <c r="AD11" s="39" t="s">
        <v>201</v>
      </c>
    </row>
    <row r="12" spans="1:60" ht="16.5" thickTop="1" thickBot="1" x14ac:dyDescent="0.3">
      <c r="A12" s="49">
        <v>90090687321</v>
      </c>
      <c r="B12" t="s">
        <v>255</v>
      </c>
      <c r="C12" t="s">
        <v>265</v>
      </c>
      <c r="D12" s="42"/>
      <c r="Y12" s="53" t="s">
        <v>262</v>
      </c>
      <c r="Z12" s="3" t="s">
        <v>262</v>
      </c>
      <c r="AE12" s="35">
        <v>0.5</v>
      </c>
      <c r="AF12" s="7" t="s">
        <v>201</v>
      </c>
      <c r="AG12" s="21" t="s">
        <v>198</v>
      </c>
    </row>
    <row r="13" spans="1:60" ht="16.5" thickTop="1" thickBot="1" x14ac:dyDescent="0.3">
      <c r="A13" s="49">
        <v>90090687323</v>
      </c>
      <c r="B13" t="s">
        <v>266</v>
      </c>
      <c r="C13" t="s">
        <v>264</v>
      </c>
      <c r="D13" s="42"/>
      <c r="AB13" s="35">
        <v>2</v>
      </c>
      <c r="AC13" s="3" t="s">
        <v>201</v>
      </c>
      <c r="AD13" s="39" t="s">
        <v>201</v>
      </c>
    </row>
    <row r="14" spans="1:60" ht="16.5" thickTop="1" thickBot="1" x14ac:dyDescent="0.3">
      <c r="A14" s="49">
        <v>90090695558</v>
      </c>
      <c r="B14" t="s">
        <v>255</v>
      </c>
      <c r="C14" t="s">
        <v>254</v>
      </c>
      <c r="D14" s="42"/>
      <c r="BF14" s="35">
        <v>80</v>
      </c>
      <c r="BG14" s="3" t="s">
        <v>201</v>
      </c>
      <c r="BH14" s="21" t="s">
        <v>198</v>
      </c>
    </row>
    <row r="15" spans="1:60" ht="15.75" thickTop="1" x14ac:dyDescent="0.25">
      <c r="A15" s="49">
        <v>90090696796</v>
      </c>
      <c r="B15" t="s">
        <v>256</v>
      </c>
      <c r="C15" t="s">
        <v>261</v>
      </c>
      <c r="D15" s="42"/>
      <c r="Y15" s="35" t="s">
        <v>252</v>
      </c>
      <c r="Z15" s="3" t="s">
        <v>252</v>
      </c>
      <c r="AB15" s="42" t="s">
        <v>259</v>
      </c>
      <c r="AC15" s="46" t="s">
        <v>64</v>
      </c>
      <c r="AE15" s="35">
        <v>0.25</v>
      </c>
      <c r="AF15" s="3" t="s">
        <v>196</v>
      </c>
      <c r="AG15" s="39" t="s">
        <v>196</v>
      </c>
    </row>
    <row r="16" spans="1:60" ht="15.75" thickBot="1" x14ac:dyDescent="0.3">
      <c r="A16" s="49">
        <v>90090718235</v>
      </c>
      <c r="B16" t="s">
        <v>256</v>
      </c>
      <c r="C16" t="s">
        <v>261</v>
      </c>
      <c r="D16" s="42"/>
      <c r="Y16" s="35" t="s">
        <v>252</v>
      </c>
      <c r="Z16" s="3" t="s">
        <v>252</v>
      </c>
      <c r="AB16" s="42" t="s">
        <v>259</v>
      </c>
      <c r="AC16" s="46" t="s">
        <v>64</v>
      </c>
      <c r="AE16" s="35">
        <v>0.25</v>
      </c>
      <c r="AF16" s="3" t="s">
        <v>196</v>
      </c>
      <c r="AG16" s="39" t="s">
        <v>196</v>
      </c>
    </row>
    <row r="17" spans="1:60" ht="16.5" thickTop="1" thickBot="1" x14ac:dyDescent="0.3">
      <c r="A17" s="49">
        <v>90090718464</v>
      </c>
      <c r="B17" t="s">
        <v>255</v>
      </c>
      <c r="C17" t="s">
        <v>265</v>
      </c>
      <c r="D17" s="42"/>
      <c r="Y17" s="53" t="s">
        <v>262</v>
      </c>
      <c r="Z17" s="7" t="s">
        <v>262</v>
      </c>
      <c r="AE17" s="35">
        <v>0.5</v>
      </c>
      <c r="AF17" s="7" t="s">
        <v>201</v>
      </c>
      <c r="AG17" s="21" t="s">
        <v>198</v>
      </c>
    </row>
    <row r="18" spans="1:60" ht="15.75" thickTop="1" x14ac:dyDescent="0.25">
      <c r="A18" s="49">
        <v>90090733743</v>
      </c>
      <c r="B18" t="s">
        <v>256</v>
      </c>
      <c r="C18" t="s">
        <v>264</v>
      </c>
      <c r="D18" s="42"/>
      <c r="AB18" s="35">
        <v>2</v>
      </c>
      <c r="AC18" s="3" t="s">
        <v>201</v>
      </c>
      <c r="AD18" s="39" t="s">
        <v>201</v>
      </c>
    </row>
    <row r="19" spans="1:60" x14ac:dyDescent="0.25">
      <c r="A19" s="49">
        <v>90090736754</v>
      </c>
      <c r="B19" t="s">
        <v>256</v>
      </c>
      <c r="C19" t="s">
        <v>261</v>
      </c>
      <c r="D19" s="42"/>
      <c r="Y19" s="35" t="s">
        <v>252</v>
      </c>
      <c r="Z19" s="3" t="s">
        <v>252</v>
      </c>
      <c r="AB19" s="42" t="s">
        <v>259</v>
      </c>
      <c r="AC19" s="46" t="s">
        <v>64</v>
      </c>
      <c r="AE19" s="35">
        <v>0.25</v>
      </c>
      <c r="AF19" s="3" t="s">
        <v>196</v>
      </c>
      <c r="AG19" s="39" t="s">
        <v>196</v>
      </c>
    </row>
    <row r="20" spans="1:60" x14ac:dyDescent="0.25">
      <c r="A20" s="49">
        <v>90090736841</v>
      </c>
      <c r="B20" t="s">
        <v>256</v>
      </c>
      <c r="C20" t="s">
        <v>261</v>
      </c>
      <c r="D20" s="42"/>
      <c r="Y20" s="35" t="s">
        <v>252</v>
      </c>
      <c r="Z20" s="3" t="s">
        <v>252</v>
      </c>
      <c r="AB20" s="42" t="s">
        <v>259</v>
      </c>
      <c r="AC20" s="46" t="s">
        <v>64</v>
      </c>
      <c r="AE20" s="35">
        <v>0.25</v>
      </c>
      <c r="AF20" s="3" t="s">
        <v>196</v>
      </c>
      <c r="AG20" s="39" t="s">
        <v>196</v>
      </c>
    </row>
    <row r="21" spans="1:60" ht="15.75" thickBot="1" x14ac:dyDescent="0.3">
      <c r="A21" s="49">
        <v>90090754396</v>
      </c>
      <c r="B21" t="s">
        <v>256</v>
      </c>
      <c r="C21" t="s">
        <v>261</v>
      </c>
      <c r="D21" s="42"/>
      <c r="Y21" s="35" t="s">
        <v>252</v>
      </c>
      <c r="Z21" s="3" t="s">
        <v>252</v>
      </c>
      <c r="AB21" s="42" t="s">
        <v>259</v>
      </c>
      <c r="AC21" s="46" t="s">
        <v>64</v>
      </c>
      <c r="AE21" s="35">
        <v>0.25</v>
      </c>
      <c r="AF21" s="3" t="s">
        <v>196</v>
      </c>
      <c r="AG21" s="39" t="s">
        <v>196</v>
      </c>
    </row>
    <row r="22" spans="1:60" ht="16.5" thickTop="1" thickBot="1" x14ac:dyDescent="0.3">
      <c r="A22" s="49">
        <v>90090772918</v>
      </c>
      <c r="B22" t="s">
        <v>253</v>
      </c>
      <c r="C22" t="s">
        <v>254</v>
      </c>
      <c r="D22" s="42"/>
      <c r="BF22" s="35">
        <v>80</v>
      </c>
      <c r="BG22" s="3" t="s">
        <v>201</v>
      </c>
      <c r="BH22" s="21" t="s">
        <v>198</v>
      </c>
    </row>
    <row r="23" spans="1:60" ht="15.75" thickTop="1" x14ac:dyDescent="0.25">
      <c r="A23" s="49">
        <v>90090784919</v>
      </c>
      <c r="B23" t="s">
        <v>256</v>
      </c>
      <c r="C23" t="s">
        <v>264</v>
      </c>
      <c r="D23" s="51" t="s">
        <v>258</v>
      </c>
      <c r="G23" s="35">
        <v>0.5</v>
      </c>
      <c r="H23" s="3" t="s">
        <v>196</v>
      </c>
      <c r="I23" s="44" t="s">
        <v>196</v>
      </c>
    </row>
    <row r="24" spans="1:60" x14ac:dyDescent="0.25">
      <c r="A24" s="49">
        <v>90090785572</v>
      </c>
      <c r="B24" t="s">
        <v>256</v>
      </c>
      <c r="C24" t="s">
        <v>261</v>
      </c>
      <c r="D24" s="42"/>
      <c r="Y24" s="35" t="s">
        <v>252</v>
      </c>
      <c r="Z24" s="3" t="s">
        <v>252</v>
      </c>
      <c r="AB24" s="42" t="s">
        <v>259</v>
      </c>
      <c r="AC24" s="46" t="s">
        <v>64</v>
      </c>
      <c r="AE24" s="35">
        <v>0.25</v>
      </c>
      <c r="AF24" s="3" t="s">
        <v>196</v>
      </c>
      <c r="AG24" s="39" t="s">
        <v>196</v>
      </c>
    </row>
    <row r="25" spans="1:60" x14ac:dyDescent="0.25">
      <c r="A25" s="49">
        <v>90090785593</v>
      </c>
      <c r="B25" t="s">
        <v>256</v>
      </c>
      <c r="C25" t="s">
        <v>261</v>
      </c>
      <c r="D25" s="42"/>
      <c r="Y25" s="35" t="s">
        <v>252</v>
      </c>
      <c r="Z25" s="3" t="s">
        <v>252</v>
      </c>
      <c r="AB25" s="42" t="s">
        <v>259</v>
      </c>
      <c r="AC25" s="46" t="s">
        <v>64</v>
      </c>
      <c r="AE25" s="35">
        <v>0.25</v>
      </c>
      <c r="AF25" s="3" t="s">
        <v>196</v>
      </c>
      <c r="AG25" s="39" t="s">
        <v>196</v>
      </c>
    </row>
    <row r="26" spans="1:60" x14ac:dyDescent="0.25">
      <c r="A26" s="49">
        <v>9009059983451</v>
      </c>
      <c r="B26" t="s">
        <v>256</v>
      </c>
      <c r="C26" t="s">
        <v>261</v>
      </c>
      <c r="D26" s="42"/>
      <c r="Y26" s="35" t="s">
        <v>252</v>
      </c>
      <c r="Z26" s="3" t="s">
        <v>252</v>
      </c>
      <c r="AB26" s="42" t="s">
        <v>259</v>
      </c>
      <c r="AC26" s="46" t="s">
        <v>64</v>
      </c>
      <c r="AE26" s="35">
        <v>0.25</v>
      </c>
      <c r="AF26" s="3" t="s">
        <v>196</v>
      </c>
      <c r="AG26" s="39" t="s">
        <v>196</v>
      </c>
    </row>
    <row r="27" spans="1:60" x14ac:dyDescent="0.25">
      <c r="A27" s="49">
        <v>9009059988551</v>
      </c>
      <c r="B27" t="s">
        <v>255</v>
      </c>
      <c r="C27" t="s">
        <v>264</v>
      </c>
      <c r="D27" s="42"/>
      <c r="AB27" s="35">
        <v>2</v>
      </c>
      <c r="AC27" s="3" t="s">
        <v>201</v>
      </c>
      <c r="AD27" s="39" t="s">
        <v>201</v>
      </c>
    </row>
    <row r="28" spans="1:60" x14ac:dyDescent="0.25">
      <c r="A28" s="49">
        <v>9009061858452</v>
      </c>
      <c r="B28" t="s">
        <v>266</v>
      </c>
      <c r="C28" t="s">
        <v>261</v>
      </c>
      <c r="D28" s="42"/>
      <c r="Y28" s="35" t="s">
        <v>252</v>
      </c>
      <c r="Z28" s="3" t="s">
        <v>252</v>
      </c>
      <c r="AB28" s="42" t="s">
        <v>259</v>
      </c>
      <c r="AC28" s="46" t="s">
        <v>64</v>
      </c>
      <c r="AE28" s="35">
        <v>0.25</v>
      </c>
      <c r="AF28" s="3" t="s">
        <v>196</v>
      </c>
      <c r="AG28" s="39" t="s">
        <v>196</v>
      </c>
    </row>
    <row r="29" spans="1:60" x14ac:dyDescent="0.25">
      <c r="A29" s="49">
        <v>9009062620451</v>
      </c>
      <c r="B29" t="s">
        <v>256</v>
      </c>
      <c r="C29" t="s">
        <v>261</v>
      </c>
      <c r="D29" s="42"/>
      <c r="Y29" s="35" t="s">
        <v>252</v>
      </c>
      <c r="Z29" s="3" t="s">
        <v>252</v>
      </c>
      <c r="AB29" s="42" t="s">
        <v>259</v>
      </c>
      <c r="AC29" s="46" t="s">
        <v>64</v>
      </c>
      <c r="AE29" s="35">
        <v>0.25</v>
      </c>
      <c r="AF29" s="3" t="s">
        <v>196</v>
      </c>
      <c r="AG29" s="39" t="s">
        <v>196</v>
      </c>
    </row>
    <row r="30" spans="1:60" x14ac:dyDescent="0.25">
      <c r="A30" s="49">
        <v>9009063083751</v>
      </c>
      <c r="B30" t="s">
        <v>253</v>
      </c>
      <c r="C30" t="s">
        <v>261</v>
      </c>
      <c r="D30" s="42"/>
      <c r="Y30" s="35" t="s">
        <v>252</v>
      </c>
      <c r="Z30" s="3" t="s">
        <v>252</v>
      </c>
      <c r="AB30" s="42" t="s">
        <v>259</v>
      </c>
      <c r="AC30" s="46" t="s">
        <v>64</v>
      </c>
      <c r="AE30" s="35">
        <v>0.25</v>
      </c>
      <c r="AF30" s="3" t="s">
        <v>196</v>
      </c>
      <c r="AG30" s="39" t="s">
        <v>196</v>
      </c>
    </row>
    <row r="31" spans="1:60" ht="15.75" thickBot="1" x14ac:dyDescent="0.3">
      <c r="A31" s="49">
        <v>9009063701451</v>
      </c>
      <c r="B31" t="s">
        <v>266</v>
      </c>
      <c r="C31" t="s">
        <v>261</v>
      </c>
      <c r="D31" s="42"/>
      <c r="Y31" s="35" t="s">
        <v>252</v>
      </c>
      <c r="Z31" s="3" t="s">
        <v>252</v>
      </c>
      <c r="AB31" s="42" t="s">
        <v>259</v>
      </c>
      <c r="AC31" s="46" t="s">
        <v>64</v>
      </c>
      <c r="AE31" s="35">
        <v>0.25</v>
      </c>
      <c r="AF31" s="3" t="s">
        <v>196</v>
      </c>
      <c r="AG31" s="39" t="s">
        <v>196</v>
      </c>
    </row>
    <row r="32" spans="1:60" ht="16.5" thickTop="1" thickBot="1" x14ac:dyDescent="0.3">
      <c r="A32" s="49">
        <v>9009063962451</v>
      </c>
      <c r="B32" t="s">
        <v>255</v>
      </c>
      <c r="C32" t="s">
        <v>254</v>
      </c>
      <c r="D32" s="42"/>
      <c r="BF32" s="35">
        <v>80</v>
      </c>
      <c r="BG32" s="3" t="s">
        <v>201</v>
      </c>
      <c r="BH32" s="21" t="s">
        <v>198</v>
      </c>
    </row>
    <row r="33" spans="1:60" ht="15.75" thickTop="1" x14ac:dyDescent="0.25">
      <c r="A33" s="49">
        <v>9009064002551</v>
      </c>
      <c r="B33" t="s">
        <v>256</v>
      </c>
      <c r="C33" t="s">
        <v>261</v>
      </c>
      <c r="D33" s="42"/>
      <c r="Y33" s="35" t="s">
        <v>252</v>
      </c>
      <c r="Z33" s="3" t="s">
        <v>252</v>
      </c>
      <c r="AB33" s="42" t="s">
        <v>259</v>
      </c>
      <c r="AC33" s="46" t="s">
        <v>64</v>
      </c>
      <c r="AE33" s="35">
        <v>0.25</v>
      </c>
      <c r="AF33" s="3" t="s">
        <v>196</v>
      </c>
      <c r="AG33" s="39" t="s">
        <v>196</v>
      </c>
    </row>
    <row r="34" spans="1:60" x14ac:dyDescent="0.25">
      <c r="A34" s="49">
        <v>9009066010152</v>
      </c>
      <c r="B34" t="s">
        <v>256</v>
      </c>
      <c r="C34" t="s">
        <v>261</v>
      </c>
      <c r="D34" s="42"/>
      <c r="Y34" s="35" t="s">
        <v>252</v>
      </c>
      <c r="Z34" s="3" t="s">
        <v>252</v>
      </c>
      <c r="AB34" s="42" t="s">
        <v>259</v>
      </c>
      <c r="AC34" s="46" t="s">
        <v>64</v>
      </c>
      <c r="AE34" s="35">
        <v>0.25</v>
      </c>
      <c r="AF34" s="3" t="s">
        <v>196</v>
      </c>
      <c r="AG34" s="39" t="s">
        <v>196</v>
      </c>
    </row>
    <row r="35" spans="1:60" x14ac:dyDescent="0.25">
      <c r="A35" s="49">
        <v>9009066106651</v>
      </c>
      <c r="B35" t="s">
        <v>256</v>
      </c>
      <c r="C35" t="s">
        <v>264</v>
      </c>
      <c r="D35" s="42"/>
      <c r="AB35" s="35">
        <v>2</v>
      </c>
      <c r="AC35" s="3" t="s">
        <v>201</v>
      </c>
      <c r="AD35" s="39" t="s">
        <v>201</v>
      </c>
    </row>
    <row r="36" spans="1:60" ht="15.75" thickBot="1" x14ac:dyDescent="0.3">
      <c r="A36" s="49">
        <v>9009068874451</v>
      </c>
      <c r="B36" t="s">
        <v>253</v>
      </c>
      <c r="C36" t="s">
        <v>261</v>
      </c>
      <c r="D36" s="42"/>
      <c r="J36" s="42"/>
      <c r="K36" s="43"/>
      <c r="Y36" s="35" t="s">
        <v>252</v>
      </c>
      <c r="Z36" s="3" t="s">
        <v>252</v>
      </c>
      <c r="AB36" s="42" t="s">
        <v>259</v>
      </c>
      <c r="AC36" s="46" t="s">
        <v>64</v>
      </c>
      <c r="AE36" s="35">
        <v>0.25</v>
      </c>
      <c r="AF36" s="3" t="s">
        <v>196</v>
      </c>
      <c r="AG36" s="39" t="s">
        <v>196</v>
      </c>
    </row>
    <row r="37" spans="1:60" ht="16.5" thickTop="1" thickBot="1" x14ac:dyDescent="0.3">
      <c r="A37" s="49">
        <v>9009069874551</v>
      </c>
      <c r="B37" t="s">
        <v>253</v>
      </c>
      <c r="C37" t="s">
        <v>267</v>
      </c>
      <c r="J37" s="42" t="s">
        <v>192</v>
      </c>
      <c r="K37" s="43" t="s">
        <v>194</v>
      </c>
      <c r="M37" s="35">
        <v>1</v>
      </c>
      <c r="N37" s="3" t="s">
        <v>196</v>
      </c>
      <c r="O37" s="44" t="s">
        <v>196</v>
      </c>
      <c r="P37" s="42">
        <v>2</v>
      </c>
      <c r="Q37" s="43" t="s">
        <v>64</v>
      </c>
      <c r="Y37" s="35" t="s">
        <v>252</v>
      </c>
      <c r="Z37" s="3" t="s">
        <v>252</v>
      </c>
      <c r="AB37" s="42" t="s">
        <v>259</v>
      </c>
      <c r="AC37" s="46" t="s">
        <v>64</v>
      </c>
      <c r="AE37" s="35">
        <v>0.25</v>
      </c>
      <c r="AF37" s="3" t="s">
        <v>196</v>
      </c>
      <c r="AG37" s="39" t="s">
        <v>196</v>
      </c>
      <c r="BF37" s="35">
        <v>80</v>
      </c>
      <c r="BG37" s="3" t="s">
        <v>201</v>
      </c>
      <c r="BH37" s="21" t="s">
        <v>198</v>
      </c>
    </row>
    <row r="38" spans="1:60" ht="15.75" thickTop="1" x14ac:dyDescent="0.25">
      <c r="A38" s="49">
        <v>9009069874651</v>
      </c>
      <c r="B38" t="s">
        <v>255</v>
      </c>
      <c r="C38" t="s">
        <v>264</v>
      </c>
      <c r="J38" s="42" t="s">
        <v>192</v>
      </c>
      <c r="K38" s="43" t="s">
        <v>194</v>
      </c>
      <c r="M38" s="42">
        <v>4</v>
      </c>
      <c r="N38" s="43" t="s">
        <v>64</v>
      </c>
      <c r="P38" s="35" t="s">
        <v>208</v>
      </c>
      <c r="Q38" s="3" t="s">
        <v>196</v>
      </c>
      <c r="R38" s="44" t="s">
        <v>196</v>
      </c>
    </row>
    <row r="39" spans="1:60" x14ac:dyDescent="0.25">
      <c r="A39" s="49">
        <v>9009071770351</v>
      </c>
      <c r="B39" t="s">
        <v>256</v>
      </c>
      <c r="C39" t="s">
        <v>264</v>
      </c>
      <c r="AB39" s="35">
        <v>2</v>
      </c>
      <c r="AC39" s="3" t="s">
        <v>201</v>
      </c>
      <c r="AD39" s="39" t="s">
        <v>201</v>
      </c>
    </row>
    <row r="41" spans="1:60" x14ac:dyDescent="0.25">
      <c r="A41" s="49" t="s">
        <v>268</v>
      </c>
      <c r="B41" t="s">
        <v>269</v>
      </c>
      <c r="C41" t="s">
        <v>270</v>
      </c>
    </row>
    <row r="42" spans="1:60" x14ac:dyDescent="0.25">
      <c r="B42" t="s">
        <v>62</v>
      </c>
      <c r="C42" t="s">
        <v>326</v>
      </c>
    </row>
    <row r="43" spans="1:60" x14ac:dyDescent="0.25">
      <c r="B43" t="s">
        <v>247</v>
      </c>
      <c r="C43" t="s">
        <v>70</v>
      </c>
    </row>
    <row r="44" spans="1:60" x14ac:dyDescent="0.25">
      <c r="B44" t="s">
        <v>39</v>
      </c>
      <c r="C44" t="s">
        <v>271</v>
      </c>
    </row>
    <row r="52" spans="33:33" x14ac:dyDescent="0.25">
      <c r="AG52"/>
    </row>
    <row r="53" spans="33:33" x14ac:dyDescent="0.25">
      <c r="AG53"/>
    </row>
    <row r="54" spans="33:33" x14ac:dyDescent="0.25">
      <c r="AG54"/>
    </row>
    <row r="55" spans="33:33" x14ac:dyDescent="0.25">
      <c r="AG55"/>
    </row>
  </sheetData>
  <sheetProtection algorithmName="SHA-512" hashValue="BsLuSbyA010Rm67TvQk+i0ghbqrofOFyNbu0nTJPifLvlqy10ORuA1U1dgur1HVlTg6F5WyOSwoPoO3+big/eA==" saltValue="fbO7/8sPeZxIgAKKy6pkeg==" spinCount="100000" sheet="1" objects="1" scenarios="1" selectLockedCells="1" autoFilter="0" selectUnlockedCells="1"/>
  <autoFilter ref="A2:BH39"/>
  <mergeCells count="19">
    <mergeCell ref="AK1:AM1"/>
    <mergeCell ref="D1:F1"/>
    <mergeCell ref="G1:I1"/>
    <mergeCell ref="J1:L1"/>
    <mergeCell ref="M1:O1"/>
    <mergeCell ref="P1:R1"/>
    <mergeCell ref="S1:U1"/>
    <mergeCell ref="V1:X1"/>
    <mergeCell ref="Y1:AA1"/>
    <mergeCell ref="AB1:AD1"/>
    <mergeCell ref="AE1:AG1"/>
    <mergeCell ref="AH1:AJ1"/>
    <mergeCell ref="BF1:BH1"/>
    <mergeCell ref="AN1:AP1"/>
    <mergeCell ref="AQ1:AS1"/>
    <mergeCell ref="AT1:AV1"/>
    <mergeCell ref="AW1:AY1"/>
    <mergeCell ref="AZ1:BB1"/>
    <mergeCell ref="BC1:BE1"/>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
  <sheetViews>
    <sheetView zoomScaleNormal="100" workbookViewId="0">
      <selection activeCell="I30" sqref="I30"/>
    </sheetView>
  </sheetViews>
  <sheetFormatPr defaultRowHeight="15" x14ac:dyDescent="0.25"/>
  <cols>
    <col min="1" max="1" width="15.140625" customWidth="1"/>
    <col min="3" max="3" width="26.140625" customWidth="1"/>
    <col min="4" max="30" width="4.7109375" customWidth="1"/>
    <col min="31" max="31" width="117.140625" bestFit="1" customWidth="1"/>
  </cols>
  <sheetData>
    <row r="1" spans="1:31" x14ac:dyDescent="0.25">
      <c r="A1" s="24"/>
      <c r="D1" s="102" t="s">
        <v>307</v>
      </c>
      <c r="E1" s="103"/>
      <c r="F1" s="104"/>
      <c r="G1" s="99" t="s">
        <v>138</v>
      </c>
      <c r="H1" s="100"/>
      <c r="I1" s="101"/>
      <c r="J1" s="99" t="s">
        <v>12</v>
      </c>
      <c r="K1" s="100"/>
      <c r="L1" s="101"/>
      <c r="M1" s="99" t="s">
        <v>25</v>
      </c>
      <c r="N1" s="100"/>
      <c r="O1" s="101"/>
      <c r="P1" s="99" t="s">
        <v>174</v>
      </c>
      <c r="Q1" s="100"/>
      <c r="R1" s="101"/>
      <c r="S1" s="99" t="s">
        <v>175</v>
      </c>
      <c r="T1" s="100"/>
      <c r="U1" s="101"/>
      <c r="V1" s="99" t="s">
        <v>176</v>
      </c>
      <c r="W1" s="100"/>
      <c r="X1" s="101"/>
      <c r="Y1" s="99" t="s">
        <v>1</v>
      </c>
      <c r="Z1" s="100"/>
      <c r="AA1" s="101"/>
      <c r="AB1" s="99" t="s">
        <v>308</v>
      </c>
      <c r="AC1" s="100"/>
      <c r="AD1" s="101"/>
    </row>
    <row r="2" spans="1:31" x14ac:dyDescent="0.25">
      <c r="A2" s="25" t="s">
        <v>183</v>
      </c>
      <c r="B2" s="1" t="s">
        <v>184</v>
      </c>
      <c r="C2" s="57" t="s">
        <v>185</v>
      </c>
      <c r="D2" s="27" t="s">
        <v>186</v>
      </c>
      <c r="E2" s="1" t="s">
        <v>293</v>
      </c>
      <c r="F2" s="28" t="s">
        <v>294</v>
      </c>
      <c r="G2" s="27" t="s">
        <v>186</v>
      </c>
      <c r="H2" s="1" t="s">
        <v>293</v>
      </c>
      <c r="I2" s="28" t="s">
        <v>294</v>
      </c>
      <c r="J2" s="27" t="s">
        <v>186</v>
      </c>
      <c r="K2" s="1" t="s">
        <v>293</v>
      </c>
      <c r="L2" s="28" t="s">
        <v>294</v>
      </c>
      <c r="M2" s="27" t="s">
        <v>186</v>
      </c>
      <c r="N2" s="1" t="s">
        <v>293</v>
      </c>
      <c r="O2" s="28" t="s">
        <v>294</v>
      </c>
      <c r="P2" s="27" t="s">
        <v>186</v>
      </c>
      <c r="Q2" s="1" t="s">
        <v>293</v>
      </c>
      <c r="R2" s="28" t="s">
        <v>294</v>
      </c>
      <c r="S2" s="27" t="s">
        <v>186</v>
      </c>
      <c r="T2" s="1" t="s">
        <v>293</v>
      </c>
      <c r="U2" s="28" t="s">
        <v>294</v>
      </c>
      <c r="V2" s="27" t="s">
        <v>186</v>
      </c>
      <c r="W2" s="1" t="s">
        <v>293</v>
      </c>
      <c r="X2" s="28" t="s">
        <v>294</v>
      </c>
      <c r="Y2" s="27" t="s">
        <v>186</v>
      </c>
      <c r="Z2" s="1" t="s">
        <v>293</v>
      </c>
      <c r="AA2" s="28" t="s">
        <v>294</v>
      </c>
      <c r="AB2" s="27" t="s">
        <v>186</v>
      </c>
      <c r="AC2" s="1" t="s">
        <v>293</v>
      </c>
      <c r="AD2" s="28" t="s">
        <v>294</v>
      </c>
      <c r="AE2" s="7" t="s">
        <v>328</v>
      </c>
    </row>
    <row r="3" spans="1:31" x14ac:dyDescent="0.25">
      <c r="A3" s="24">
        <v>90090608322</v>
      </c>
      <c r="B3" t="s">
        <v>189</v>
      </c>
      <c r="C3" t="s">
        <v>190</v>
      </c>
      <c r="D3" s="32" t="s">
        <v>191</v>
      </c>
      <c r="E3" s="33" t="s">
        <v>64</v>
      </c>
      <c r="F3" s="34"/>
      <c r="G3" s="32" t="s">
        <v>191</v>
      </c>
      <c r="H3" s="33" t="s">
        <v>64</v>
      </c>
      <c r="I3" s="34"/>
      <c r="J3" s="35" t="s">
        <v>192</v>
      </c>
      <c r="K3" s="3" t="s">
        <v>193</v>
      </c>
      <c r="L3" s="36" t="s">
        <v>194</v>
      </c>
      <c r="M3" s="35" t="s">
        <v>195</v>
      </c>
      <c r="N3" s="7" t="s">
        <v>196</v>
      </c>
      <c r="O3" s="36" t="s">
        <v>194</v>
      </c>
      <c r="P3" s="35">
        <v>4</v>
      </c>
      <c r="Q3" s="3" t="s">
        <v>196</v>
      </c>
      <c r="R3" s="36" t="s">
        <v>194</v>
      </c>
      <c r="S3" s="35" t="s">
        <v>197</v>
      </c>
      <c r="T3" s="3" t="s">
        <v>196</v>
      </c>
      <c r="U3" s="36" t="s">
        <v>194</v>
      </c>
      <c r="V3" s="32">
        <v>8</v>
      </c>
      <c r="W3" s="37" t="s">
        <v>64</v>
      </c>
      <c r="X3" s="38"/>
      <c r="Y3" s="32">
        <v>8</v>
      </c>
      <c r="Z3" s="33" t="s">
        <v>64</v>
      </c>
      <c r="AA3" s="38"/>
      <c r="AB3" s="32">
        <v>8</v>
      </c>
      <c r="AC3" s="33" t="s">
        <v>198</v>
      </c>
      <c r="AD3" s="34"/>
      <c r="AE3" t="s">
        <v>298</v>
      </c>
    </row>
    <row r="4" spans="1:31" x14ac:dyDescent="0.25">
      <c r="A4" s="24">
        <v>90090687327</v>
      </c>
      <c r="B4" t="s">
        <v>189</v>
      </c>
      <c r="C4" t="s">
        <v>190</v>
      </c>
      <c r="D4" s="35" t="s">
        <v>209</v>
      </c>
      <c r="E4" s="3" t="s">
        <v>196</v>
      </c>
      <c r="F4" s="36" t="s">
        <v>194</v>
      </c>
      <c r="G4" s="35"/>
      <c r="H4" s="3"/>
      <c r="I4" s="34"/>
      <c r="J4" s="35">
        <v>8</v>
      </c>
      <c r="K4" s="7" t="s">
        <v>196</v>
      </c>
      <c r="L4" s="36" t="s">
        <v>194</v>
      </c>
      <c r="M4" s="35" t="s">
        <v>209</v>
      </c>
      <c r="N4" s="3" t="s">
        <v>196</v>
      </c>
      <c r="O4" s="36" t="s">
        <v>194</v>
      </c>
      <c r="P4" s="35">
        <v>4</v>
      </c>
      <c r="Q4" s="3" t="s">
        <v>196</v>
      </c>
      <c r="R4" s="36" t="s">
        <v>194</v>
      </c>
      <c r="S4" s="35" t="s">
        <v>197</v>
      </c>
      <c r="T4" s="3" t="s">
        <v>196</v>
      </c>
      <c r="U4" s="36" t="s">
        <v>194</v>
      </c>
      <c r="V4" s="35">
        <v>0.5</v>
      </c>
      <c r="W4" s="3" t="s">
        <v>196</v>
      </c>
      <c r="X4" s="36" t="s">
        <v>194</v>
      </c>
      <c r="Y4" s="35">
        <v>0.5</v>
      </c>
      <c r="Z4" s="3" t="s">
        <v>196</v>
      </c>
      <c r="AA4" s="36" t="s">
        <v>194</v>
      </c>
      <c r="AB4" s="42" t="s">
        <v>197</v>
      </c>
      <c r="AC4" s="43" t="s">
        <v>194</v>
      </c>
      <c r="AD4" s="34"/>
      <c r="AE4" t="s">
        <v>327</v>
      </c>
    </row>
    <row r="5" spans="1:31" x14ac:dyDescent="0.25">
      <c r="A5" s="24">
        <v>90090713980</v>
      </c>
      <c r="B5" t="s">
        <v>189</v>
      </c>
      <c r="C5" t="s">
        <v>190</v>
      </c>
      <c r="D5" s="35" t="s">
        <v>209</v>
      </c>
      <c r="E5" s="3" t="s">
        <v>196</v>
      </c>
      <c r="F5" s="36" t="s">
        <v>194</v>
      </c>
      <c r="G5" s="35"/>
      <c r="H5" s="3"/>
      <c r="I5" s="34"/>
      <c r="J5" s="35">
        <v>8</v>
      </c>
      <c r="K5" s="7" t="s">
        <v>196</v>
      </c>
      <c r="L5" s="36" t="s">
        <v>194</v>
      </c>
      <c r="M5" s="35" t="s">
        <v>209</v>
      </c>
      <c r="N5" s="3" t="s">
        <v>196</v>
      </c>
      <c r="O5" s="36" t="s">
        <v>194</v>
      </c>
      <c r="P5" s="35">
        <v>4</v>
      </c>
      <c r="Q5" s="3" t="s">
        <v>196</v>
      </c>
      <c r="R5" s="36" t="s">
        <v>194</v>
      </c>
      <c r="S5" s="35" t="s">
        <v>197</v>
      </c>
      <c r="T5" s="3" t="s">
        <v>196</v>
      </c>
      <c r="U5" s="36" t="s">
        <v>194</v>
      </c>
      <c r="V5" s="35">
        <v>1</v>
      </c>
      <c r="W5" s="3" t="s">
        <v>196</v>
      </c>
      <c r="X5" s="36" t="s">
        <v>194</v>
      </c>
      <c r="Y5" s="35">
        <v>0.5</v>
      </c>
      <c r="Z5" s="3" t="s">
        <v>196</v>
      </c>
      <c r="AA5" s="36" t="s">
        <v>194</v>
      </c>
      <c r="AB5" s="42" t="s">
        <v>197</v>
      </c>
      <c r="AC5" s="43" t="s">
        <v>194</v>
      </c>
      <c r="AD5" s="34"/>
      <c r="AE5" t="s">
        <v>327</v>
      </c>
    </row>
    <row r="6" spans="1:31" x14ac:dyDescent="0.25">
      <c r="A6" s="24">
        <v>9009063062851</v>
      </c>
      <c r="B6" t="s">
        <v>219</v>
      </c>
      <c r="C6" t="s">
        <v>190</v>
      </c>
      <c r="D6" s="32">
        <v>8</v>
      </c>
      <c r="E6" s="37" t="s">
        <v>194</v>
      </c>
      <c r="F6" s="34"/>
      <c r="G6" s="35"/>
      <c r="H6" s="3"/>
      <c r="I6" s="34"/>
      <c r="J6" s="35"/>
      <c r="K6" s="3"/>
      <c r="L6" s="34"/>
      <c r="M6" s="35"/>
      <c r="N6" s="3"/>
      <c r="O6" s="34"/>
      <c r="P6" s="42" t="s">
        <v>214</v>
      </c>
      <c r="Q6" s="46" t="s">
        <v>64</v>
      </c>
      <c r="R6" s="45"/>
      <c r="S6" s="42">
        <v>32</v>
      </c>
      <c r="T6" s="43" t="s">
        <v>64</v>
      </c>
      <c r="U6" s="45"/>
      <c r="V6" s="35">
        <v>4</v>
      </c>
      <c r="W6" s="3" t="s">
        <v>201</v>
      </c>
      <c r="X6" s="54" t="s">
        <v>198</v>
      </c>
      <c r="Y6" s="35">
        <v>4</v>
      </c>
      <c r="Z6" s="3" t="s">
        <v>201</v>
      </c>
      <c r="AA6" s="54" t="s">
        <v>198</v>
      </c>
      <c r="AB6" s="42">
        <v>2</v>
      </c>
      <c r="AC6" s="43" t="s">
        <v>194</v>
      </c>
      <c r="AD6" s="45"/>
      <c r="AE6" t="s">
        <v>309</v>
      </c>
    </row>
    <row r="7" spans="1:31" x14ac:dyDescent="0.25">
      <c r="A7" s="24">
        <v>9009063776751</v>
      </c>
      <c r="B7" t="s">
        <v>224</v>
      </c>
      <c r="C7" t="s">
        <v>190</v>
      </c>
      <c r="D7" s="35" t="s">
        <v>209</v>
      </c>
      <c r="E7" s="3" t="s">
        <v>196</v>
      </c>
      <c r="F7" s="36" t="s">
        <v>194</v>
      </c>
      <c r="G7" s="35"/>
      <c r="H7" s="3"/>
      <c r="I7" s="34"/>
      <c r="J7" s="35"/>
      <c r="K7" s="7"/>
      <c r="L7" s="34"/>
      <c r="M7" s="35">
        <v>8</v>
      </c>
      <c r="N7" s="3" t="s">
        <v>196</v>
      </c>
      <c r="O7" s="36" t="s">
        <v>194</v>
      </c>
      <c r="P7" s="35">
        <v>4</v>
      </c>
      <c r="Q7" s="3" t="s">
        <v>196</v>
      </c>
      <c r="R7" s="36" t="s">
        <v>194</v>
      </c>
      <c r="S7" s="35" t="s">
        <v>197</v>
      </c>
      <c r="T7" s="3" t="s">
        <v>196</v>
      </c>
      <c r="U7" s="36" t="s">
        <v>194</v>
      </c>
      <c r="V7" s="35" t="s">
        <v>220</v>
      </c>
      <c r="W7" s="3" t="s">
        <v>196</v>
      </c>
      <c r="X7" s="36" t="s">
        <v>194</v>
      </c>
      <c r="Y7" s="35">
        <v>0.5</v>
      </c>
      <c r="Z7" s="3" t="s">
        <v>196</v>
      </c>
      <c r="AA7" s="36" t="s">
        <v>194</v>
      </c>
      <c r="AB7" s="42" t="s">
        <v>197</v>
      </c>
      <c r="AC7" s="43" t="s">
        <v>194</v>
      </c>
      <c r="AD7" s="45"/>
      <c r="AE7" t="s">
        <v>327</v>
      </c>
    </row>
    <row r="8" spans="1:31" x14ac:dyDescent="0.25">
      <c r="A8" s="24">
        <v>9009067529951</v>
      </c>
      <c r="B8" t="s">
        <v>224</v>
      </c>
      <c r="C8" t="s">
        <v>190</v>
      </c>
      <c r="D8" s="35" t="s">
        <v>209</v>
      </c>
      <c r="E8" s="3" t="s">
        <v>196</v>
      </c>
      <c r="F8" s="36" t="s">
        <v>194</v>
      </c>
      <c r="G8" s="35"/>
      <c r="H8" s="3"/>
      <c r="I8" s="34"/>
      <c r="J8" s="35"/>
      <c r="K8" s="7"/>
      <c r="L8" s="34"/>
      <c r="M8" s="35"/>
      <c r="N8" s="3"/>
      <c r="O8" s="34"/>
      <c r="P8" s="35">
        <v>4</v>
      </c>
      <c r="Q8" s="3" t="s">
        <v>196</v>
      </c>
      <c r="R8" s="36" t="s">
        <v>194</v>
      </c>
      <c r="S8" s="35" t="s">
        <v>197</v>
      </c>
      <c r="T8" s="3" t="s">
        <v>196</v>
      </c>
      <c r="U8" s="36" t="s">
        <v>194</v>
      </c>
      <c r="V8" s="35">
        <v>0.25</v>
      </c>
      <c r="W8" s="3" t="s">
        <v>196</v>
      </c>
      <c r="X8" s="36" t="s">
        <v>194</v>
      </c>
      <c r="Y8" s="35">
        <v>1</v>
      </c>
      <c r="Z8" s="3" t="s">
        <v>196</v>
      </c>
      <c r="AA8" s="36" t="s">
        <v>194</v>
      </c>
      <c r="AB8" s="42" t="s">
        <v>197</v>
      </c>
      <c r="AC8" s="43" t="s">
        <v>194</v>
      </c>
      <c r="AD8" s="45"/>
      <c r="AE8" t="s">
        <v>327</v>
      </c>
    </row>
    <row r="9" spans="1:31" x14ac:dyDescent="0.25">
      <c r="A9" s="24">
        <v>9009068573952</v>
      </c>
      <c r="B9" t="s">
        <v>224</v>
      </c>
      <c r="C9" t="s">
        <v>190</v>
      </c>
      <c r="D9" s="32" t="s">
        <v>191</v>
      </c>
      <c r="E9" s="37" t="s">
        <v>64</v>
      </c>
      <c r="F9" s="34"/>
      <c r="G9" s="35"/>
      <c r="H9" s="3"/>
      <c r="I9" s="34"/>
      <c r="J9" s="35"/>
      <c r="K9" s="3"/>
      <c r="L9" s="3"/>
      <c r="M9" s="35"/>
      <c r="N9" s="3"/>
      <c r="O9" s="34"/>
      <c r="P9" s="42"/>
      <c r="Q9" s="43"/>
      <c r="R9" s="45"/>
      <c r="S9" s="42">
        <v>32</v>
      </c>
      <c r="T9" s="46" t="s">
        <v>64</v>
      </c>
      <c r="U9" s="34"/>
      <c r="V9" s="35" t="s">
        <v>220</v>
      </c>
      <c r="W9" s="7" t="s">
        <v>196</v>
      </c>
      <c r="X9" s="36" t="s">
        <v>194</v>
      </c>
      <c r="Y9" s="35">
        <v>0.5</v>
      </c>
      <c r="Z9" s="7" t="s">
        <v>196</v>
      </c>
      <c r="AA9" s="36" t="s">
        <v>194</v>
      </c>
      <c r="AB9" s="42">
        <v>1</v>
      </c>
      <c r="AC9" s="43" t="s">
        <v>194</v>
      </c>
      <c r="AD9" s="45"/>
      <c r="AE9" s="58" t="s">
        <v>299</v>
      </c>
    </row>
    <row r="10" spans="1:31" x14ac:dyDescent="0.25">
      <c r="A10" s="24">
        <v>9009070615151</v>
      </c>
      <c r="B10" t="s">
        <v>224</v>
      </c>
      <c r="C10" t="s">
        <v>190</v>
      </c>
      <c r="D10" s="32" t="s">
        <v>191</v>
      </c>
      <c r="E10" s="37" t="s">
        <v>64</v>
      </c>
      <c r="F10" s="34"/>
      <c r="G10" s="35"/>
      <c r="H10" s="3"/>
      <c r="I10" s="34"/>
      <c r="J10" s="35"/>
      <c r="K10" s="3"/>
      <c r="L10" s="3"/>
      <c r="M10" s="35"/>
      <c r="N10" s="3"/>
      <c r="O10" s="34"/>
      <c r="P10" s="42">
        <v>16</v>
      </c>
      <c r="Q10" s="46" t="s">
        <v>64</v>
      </c>
      <c r="R10" s="45"/>
      <c r="S10" s="42">
        <v>8</v>
      </c>
      <c r="T10" s="46" t="s">
        <v>64</v>
      </c>
      <c r="U10" s="34"/>
      <c r="V10" s="35" t="s">
        <v>220</v>
      </c>
      <c r="W10" s="7" t="s">
        <v>196</v>
      </c>
      <c r="X10" s="36" t="s">
        <v>194</v>
      </c>
      <c r="Y10" s="35" t="s">
        <v>220</v>
      </c>
      <c r="Z10" s="7" t="s">
        <v>196</v>
      </c>
      <c r="AA10" s="36" t="s">
        <v>194</v>
      </c>
      <c r="AB10" s="42">
        <v>2</v>
      </c>
      <c r="AC10" s="43"/>
      <c r="AD10" s="45"/>
      <c r="AE10" t="s">
        <v>300</v>
      </c>
    </row>
    <row r="11" spans="1:31" x14ac:dyDescent="0.25">
      <c r="A11" s="24">
        <v>9009070802551</v>
      </c>
      <c r="B11" t="s">
        <v>224</v>
      </c>
      <c r="C11" t="s">
        <v>190</v>
      </c>
      <c r="D11" s="35" t="s">
        <v>209</v>
      </c>
      <c r="E11" s="3" t="s">
        <v>196</v>
      </c>
      <c r="F11" s="36" t="s">
        <v>194</v>
      </c>
      <c r="G11" s="35"/>
      <c r="H11" s="3"/>
      <c r="I11" s="34"/>
      <c r="J11" s="35"/>
      <c r="K11" s="7"/>
      <c r="L11" s="34"/>
      <c r="M11" s="35">
        <v>8</v>
      </c>
      <c r="N11" s="3" t="s">
        <v>196</v>
      </c>
      <c r="O11" s="36" t="s">
        <v>194</v>
      </c>
      <c r="P11" s="35">
        <v>4</v>
      </c>
      <c r="Q11" s="3" t="s">
        <v>196</v>
      </c>
      <c r="R11" s="36" t="s">
        <v>194</v>
      </c>
      <c r="S11" s="35" t="s">
        <v>197</v>
      </c>
      <c r="T11" s="3" t="s">
        <v>196</v>
      </c>
      <c r="U11" s="36" t="s">
        <v>194</v>
      </c>
      <c r="V11" s="35" t="s">
        <v>220</v>
      </c>
      <c r="W11" s="3" t="s">
        <v>196</v>
      </c>
      <c r="X11" s="36" t="s">
        <v>194</v>
      </c>
      <c r="Y11" s="35">
        <v>0.5</v>
      </c>
      <c r="Z11" s="3" t="s">
        <v>196</v>
      </c>
      <c r="AA11" s="36" t="s">
        <v>194</v>
      </c>
      <c r="AB11" s="42" t="s">
        <v>197</v>
      </c>
      <c r="AC11" s="43" t="s">
        <v>194</v>
      </c>
      <c r="AD11" s="45"/>
      <c r="AE11" t="s">
        <v>327</v>
      </c>
    </row>
    <row r="12" spans="1:31" ht="30" x14ac:dyDescent="0.25">
      <c r="A12" s="24">
        <v>9009061984551</v>
      </c>
      <c r="B12" t="s">
        <v>202</v>
      </c>
      <c r="C12" s="5" t="s">
        <v>229</v>
      </c>
      <c r="D12" s="35"/>
      <c r="E12" s="3"/>
      <c r="F12" s="34"/>
      <c r="G12" s="35"/>
      <c r="H12" s="3"/>
      <c r="I12" s="34"/>
      <c r="J12" s="35"/>
      <c r="K12" s="3"/>
      <c r="L12" s="34"/>
      <c r="M12" s="35"/>
      <c r="N12" s="3"/>
      <c r="O12" s="34"/>
      <c r="P12" s="35"/>
      <c r="Q12" s="3"/>
      <c r="R12" s="34"/>
      <c r="S12" s="35"/>
      <c r="T12" s="3"/>
      <c r="U12" s="34"/>
      <c r="V12" s="35"/>
      <c r="W12" s="3"/>
      <c r="X12" s="34"/>
      <c r="Y12" s="35">
        <v>0.5</v>
      </c>
      <c r="Z12" s="3" t="s">
        <v>196</v>
      </c>
      <c r="AA12" s="36" t="s">
        <v>194</v>
      </c>
      <c r="AB12" s="42">
        <v>1</v>
      </c>
      <c r="AC12" s="43" t="s">
        <v>194</v>
      </c>
      <c r="AD12" s="45"/>
      <c r="AE12" s="58" t="s">
        <v>301</v>
      </c>
    </row>
    <row r="13" spans="1:31" x14ac:dyDescent="0.25">
      <c r="A13" s="24">
        <v>9009066714551</v>
      </c>
      <c r="B13" t="s">
        <v>224</v>
      </c>
      <c r="C13" t="s">
        <v>5</v>
      </c>
      <c r="D13" s="35"/>
      <c r="E13" s="3"/>
      <c r="F13" s="34"/>
      <c r="G13" s="35"/>
      <c r="H13" s="3"/>
      <c r="I13" s="34"/>
      <c r="J13" s="35">
        <v>8</v>
      </c>
      <c r="K13" s="3" t="s">
        <v>196</v>
      </c>
      <c r="L13" s="39" t="s">
        <v>196</v>
      </c>
      <c r="M13" s="35"/>
      <c r="N13" s="3"/>
      <c r="O13" s="34"/>
      <c r="P13" s="35">
        <v>4</v>
      </c>
      <c r="Q13" s="7" t="s">
        <v>196</v>
      </c>
      <c r="R13" s="36" t="s">
        <v>194</v>
      </c>
      <c r="S13" s="42" t="s">
        <v>197</v>
      </c>
      <c r="T13" s="46" t="s">
        <v>194</v>
      </c>
      <c r="U13" s="45"/>
      <c r="V13" s="42">
        <v>4</v>
      </c>
      <c r="W13" s="46" t="s">
        <v>198</v>
      </c>
      <c r="X13" s="45"/>
      <c r="Y13" s="42" t="s">
        <v>232</v>
      </c>
      <c r="Z13" s="46" t="s">
        <v>194</v>
      </c>
      <c r="AA13" s="34"/>
      <c r="AB13" s="42"/>
      <c r="AC13" s="43"/>
      <c r="AD13" s="45"/>
      <c r="AE13" t="s">
        <v>302</v>
      </c>
    </row>
    <row r="14" spans="1:31" x14ac:dyDescent="0.25">
      <c r="A14" s="24">
        <v>9009068489451</v>
      </c>
      <c r="B14" t="s">
        <v>224</v>
      </c>
      <c r="C14" t="s">
        <v>5</v>
      </c>
      <c r="D14" s="35"/>
      <c r="E14" s="3"/>
      <c r="F14" s="34"/>
      <c r="G14" s="35"/>
      <c r="H14" s="3"/>
      <c r="I14" s="34"/>
      <c r="J14" s="35"/>
      <c r="K14" s="3"/>
      <c r="L14" s="34"/>
      <c r="M14" s="35"/>
      <c r="N14" s="3"/>
      <c r="O14" s="34"/>
      <c r="P14" s="35">
        <v>4</v>
      </c>
      <c r="Q14" s="3" t="s">
        <v>196</v>
      </c>
      <c r="R14" s="36" t="s">
        <v>194</v>
      </c>
      <c r="S14" s="42" t="s">
        <v>197</v>
      </c>
      <c r="T14" s="46" t="s">
        <v>194</v>
      </c>
      <c r="U14" s="45"/>
      <c r="V14" s="42">
        <v>16</v>
      </c>
      <c r="W14" s="46" t="s">
        <v>64</v>
      </c>
      <c r="X14" s="45"/>
      <c r="Y14" s="42" t="s">
        <v>220</v>
      </c>
      <c r="Z14" s="43"/>
      <c r="AA14" s="34"/>
      <c r="AB14" s="42"/>
      <c r="AC14" s="43"/>
      <c r="AD14" s="45"/>
      <c r="AE14" t="s">
        <v>302</v>
      </c>
    </row>
    <row r="15" spans="1:31" x14ac:dyDescent="0.25">
      <c r="A15" s="24">
        <v>9009079226451</v>
      </c>
      <c r="B15" t="s">
        <v>224</v>
      </c>
      <c r="C15" t="s">
        <v>5</v>
      </c>
      <c r="D15" s="35"/>
      <c r="E15" s="3"/>
      <c r="F15" s="34"/>
      <c r="G15" s="42" t="s">
        <v>191</v>
      </c>
      <c r="H15" s="43" t="s">
        <v>64</v>
      </c>
      <c r="I15" s="45"/>
      <c r="J15" s="42" t="s">
        <v>191</v>
      </c>
      <c r="K15" s="46" t="s">
        <v>64</v>
      </c>
      <c r="L15" s="34"/>
      <c r="M15" s="35"/>
      <c r="N15" s="3"/>
      <c r="O15" s="34"/>
      <c r="P15" s="35">
        <v>8</v>
      </c>
      <c r="Q15" s="7" t="s">
        <v>196</v>
      </c>
      <c r="R15" s="36" t="s">
        <v>194</v>
      </c>
      <c r="S15" s="42" t="s">
        <v>197</v>
      </c>
      <c r="T15" s="46" t="s">
        <v>194</v>
      </c>
      <c r="U15" s="45"/>
      <c r="V15" s="42">
        <v>1</v>
      </c>
      <c r="W15" s="46" t="s">
        <v>194</v>
      </c>
      <c r="X15" s="45"/>
      <c r="Y15" s="42" t="s">
        <v>220</v>
      </c>
      <c r="Z15" s="46" t="s">
        <v>194</v>
      </c>
      <c r="AA15" s="34"/>
      <c r="AB15" s="42"/>
      <c r="AC15" s="43"/>
      <c r="AD15" s="45"/>
      <c r="AE15" t="s">
        <v>305</v>
      </c>
    </row>
    <row r="16" spans="1:31" x14ac:dyDescent="0.25">
      <c r="A16" s="24">
        <v>90090656275</v>
      </c>
      <c r="B16" t="s">
        <v>204</v>
      </c>
      <c r="C16" t="s">
        <v>205</v>
      </c>
      <c r="D16" s="35"/>
      <c r="E16" s="3"/>
      <c r="F16" s="34"/>
      <c r="G16" s="35"/>
      <c r="H16" s="3"/>
      <c r="I16" s="34"/>
      <c r="J16" s="35"/>
      <c r="K16" s="3"/>
      <c r="L16" s="34"/>
      <c r="M16" s="35"/>
      <c r="N16" s="3"/>
      <c r="O16" s="34"/>
      <c r="P16" s="35"/>
      <c r="Q16" s="3"/>
      <c r="R16" s="34"/>
      <c r="S16" s="35"/>
      <c r="T16" s="3"/>
      <c r="U16" s="34"/>
      <c r="V16" s="32">
        <v>32</v>
      </c>
      <c r="W16" s="33" t="s">
        <v>64</v>
      </c>
      <c r="X16" s="34"/>
      <c r="Y16" s="35">
        <v>8</v>
      </c>
      <c r="Z16" s="3" t="s">
        <v>196</v>
      </c>
      <c r="AA16" s="36" t="s">
        <v>194</v>
      </c>
      <c r="AB16" s="32">
        <v>2</v>
      </c>
      <c r="AC16" s="33" t="s">
        <v>194</v>
      </c>
      <c r="AD16" s="34"/>
      <c r="AE16" t="s">
        <v>303</v>
      </c>
    </row>
    <row r="17" spans="1:31" ht="28.5" customHeight="1" x14ac:dyDescent="0.25">
      <c r="A17" s="24">
        <v>90090811600</v>
      </c>
      <c r="B17" t="s">
        <v>204</v>
      </c>
      <c r="C17" s="5" t="s">
        <v>221</v>
      </c>
      <c r="D17" s="35"/>
      <c r="E17" s="3"/>
      <c r="F17" s="34"/>
      <c r="G17" s="35"/>
      <c r="H17" s="3"/>
      <c r="I17" s="34"/>
      <c r="J17" s="35"/>
      <c r="K17" s="3"/>
      <c r="L17" s="3"/>
      <c r="M17" s="35"/>
      <c r="N17" s="3"/>
      <c r="O17" s="34"/>
      <c r="P17" s="35"/>
      <c r="Q17" s="3"/>
      <c r="R17" s="34"/>
      <c r="S17" s="35"/>
      <c r="T17" s="3"/>
      <c r="U17" s="34"/>
      <c r="V17" s="32" t="s">
        <v>214</v>
      </c>
      <c r="W17" s="33" t="s">
        <v>64</v>
      </c>
      <c r="X17" s="34"/>
      <c r="Y17" s="35">
        <v>8</v>
      </c>
      <c r="Z17" s="3" t="s">
        <v>196</v>
      </c>
      <c r="AA17" s="36" t="s">
        <v>194</v>
      </c>
      <c r="AB17" s="32">
        <v>4</v>
      </c>
      <c r="AC17" s="33" t="s">
        <v>198</v>
      </c>
      <c r="AD17" s="38"/>
      <c r="AE17" s="58" t="s">
        <v>304</v>
      </c>
    </row>
    <row r="18" spans="1:31" ht="17.25" customHeight="1" x14ac:dyDescent="0.25">
      <c r="A18" s="24">
        <v>9009071625051</v>
      </c>
      <c r="B18" t="s">
        <v>224</v>
      </c>
      <c r="C18" s="5" t="s">
        <v>295</v>
      </c>
      <c r="D18" s="35"/>
      <c r="E18" s="3"/>
      <c r="F18" s="34"/>
      <c r="G18" s="42" t="s">
        <v>191</v>
      </c>
      <c r="H18" s="43" t="s">
        <v>64</v>
      </c>
      <c r="I18" s="45"/>
      <c r="J18" s="42" t="s">
        <v>191</v>
      </c>
      <c r="K18" s="46" t="s">
        <v>64</v>
      </c>
      <c r="L18" s="34"/>
      <c r="M18" s="35">
        <v>8</v>
      </c>
      <c r="N18" s="3" t="s">
        <v>196</v>
      </c>
      <c r="O18" s="36" t="s">
        <v>194</v>
      </c>
      <c r="P18" s="42" t="s">
        <v>214</v>
      </c>
      <c r="Q18" s="46" t="s">
        <v>64</v>
      </c>
      <c r="R18" s="45"/>
      <c r="S18" s="42" t="s">
        <v>214</v>
      </c>
      <c r="T18" s="46" t="s">
        <v>64</v>
      </c>
      <c r="U18" s="45"/>
      <c r="V18" s="42">
        <v>32</v>
      </c>
      <c r="W18" s="46" t="s">
        <v>64</v>
      </c>
      <c r="X18" s="45"/>
      <c r="Y18" s="42">
        <v>16</v>
      </c>
      <c r="Z18" s="46" t="s">
        <v>64</v>
      </c>
      <c r="AA18" s="34"/>
      <c r="AB18" s="42" t="s">
        <v>197</v>
      </c>
      <c r="AC18" s="43" t="s">
        <v>194</v>
      </c>
      <c r="AD18" s="45"/>
      <c r="AE18" s="46" t="s">
        <v>306</v>
      </c>
    </row>
    <row r="19" spans="1:31" x14ac:dyDescent="0.25">
      <c r="A19" s="24">
        <v>90090647865</v>
      </c>
      <c r="B19" t="s">
        <v>202</v>
      </c>
      <c r="C19" t="s">
        <v>203</v>
      </c>
      <c r="D19" s="35"/>
      <c r="E19" s="3"/>
      <c r="F19" s="34"/>
      <c r="G19" s="35"/>
      <c r="H19" s="3"/>
      <c r="I19" s="34"/>
      <c r="J19" s="35"/>
      <c r="K19" s="3"/>
      <c r="L19" s="34"/>
      <c r="M19" s="35">
        <v>8</v>
      </c>
      <c r="N19" s="7" t="s">
        <v>196</v>
      </c>
      <c r="O19" s="36" t="s">
        <v>194</v>
      </c>
      <c r="P19" s="35"/>
      <c r="Q19" s="3"/>
      <c r="R19" s="34"/>
      <c r="S19" s="35"/>
      <c r="T19" s="3"/>
      <c r="U19" s="34"/>
      <c r="V19" s="32"/>
      <c r="W19" s="33"/>
      <c r="X19" s="34"/>
      <c r="Y19" s="35"/>
      <c r="Z19" s="3"/>
      <c r="AA19" s="34"/>
      <c r="AB19" s="32"/>
      <c r="AC19" s="33"/>
      <c r="AD19" s="34"/>
      <c r="AE19" s="46" t="s">
        <v>306</v>
      </c>
    </row>
    <row r="20" spans="1:31" x14ac:dyDescent="0.25">
      <c r="A20" s="24">
        <v>90090792274</v>
      </c>
      <c r="B20" t="s">
        <v>202</v>
      </c>
      <c r="C20" t="s">
        <v>203</v>
      </c>
      <c r="D20" s="35"/>
      <c r="E20" s="3"/>
      <c r="F20" s="34"/>
      <c r="G20" s="35"/>
      <c r="H20" s="3"/>
      <c r="I20" s="34"/>
      <c r="J20" s="35"/>
      <c r="K20" s="3"/>
      <c r="L20" s="34"/>
      <c r="M20" s="35">
        <v>8</v>
      </c>
      <c r="N20" s="3" t="s">
        <v>196</v>
      </c>
      <c r="O20" s="36" t="s">
        <v>194</v>
      </c>
      <c r="P20" s="42" t="s">
        <v>214</v>
      </c>
      <c r="Q20" s="43" t="s">
        <v>64</v>
      </c>
      <c r="R20" s="45"/>
      <c r="S20" s="42">
        <v>8</v>
      </c>
      <c r="T20" s="43" t="s">
        <v>64</v>
      </c>
      <c r="U20" s="45"/>
      <c r="V20" s="42">
        <v>4</v>
      </c>
      <c r="W20" s="43" t="s">
        <v>198</v>
      </c>
      <c r="X20" s="45"/>
      <c r="Y20" s="42" t="s">
        <v>220</v>
      </c>
      <c r="Z20" s="43" t="s">
        <v>194</v>
      </c>
      <c r="AA20" s="45"/>
      <c r="AB20" s="35"/>
      <c r="AC20" s="3"/>
      <c r="AD20" s="34"/>
      <c r="AE20" s="46" t="s">
        <v>306</v>
      </c>
    </row>
    <row r="21" spans="1:31" x14ac:dyDescent="0.25">
      <c r="A21" s="24">
        <v>9009065804751</v>
      </c>
      <c r="B21" t="s">
        <v>224</v>
      </c>
      <c r="C21" t="s">
        <v>203</v>
      </c>
      <c r="D21" s="35"/>
      <c r="E21" s="3"/>
      <c r="F21" s="34"/>
      <c r="G21" s="42" t="s">
        <v>191</v>
      </c>
      <c r="H21" s="43" t="s">
        <v>64</v>
      </c>
      <c r="I21" s="45"/>
      <c r="J21" s="42" t="s">
        <v>191</v>
      </c>
      <c r="K21" s="46" t="s">
        <v>64</v>
      </c>
      <c r="L21" s="43"/>
      <c r="M21" s="35">
        <v>8</v>
      </c>
      <c r="N21" s="3" t="s">
        <v>196</v>
      </c>
      <c r="O21" s="36" t="s">
        <v>194</v>
      </c>
      <c r="P21" s="42" t="s">
        <v>214</v>
      </c>
      <c r="Q21" s="46" t="s">
        <v>64</v>
      </c>
      <c r="R21" s="45"/>
      <c r="S21" s="42" t="s">
        <v>214</v>
      </c>
      <c r="T21" s="43" t="s">
        <v>64</v>
      </c>
      <c r="U21" s="45"/>
      <c r="V21" s="42">
        <v>16</v>
      </c>
      <c r="W21" s="43" t="s">
        <v>64</v>
      </c>
      <c r="X21" s="45"/>
      <c r="Y21" s="42">
        <v>2</v>
      </c>
      <c r="Z21" s="43" t="s">
        <v>198</v>
      </c>
      <c r="AA21" s="34"/>
      <c r="AB21" s="42" t="s">
        <v>197</v>
      </c>
      <c r="AC21" s="43" t="s">
        <v>194</v>
      </c>
      <c r="AD21" s="45"/>
      <c r="AE21" s="46" t="s">
        <v>306</v>
      </c>
    </row>
    <row r="22" spans="1:31" x14ac:dyDescent="0.25">
      <c r="A22" s="24">
        <v>9009066614651</v>
      </c>
      <c r="B22" t="s">
        <v>224</v>
      </c>
      <c r="C22" t="s">
        <v>203</v>
      </c>
      <c r="D22" s="35"/>
      <c r="E22" s="3"/>
      <c r="F22" s="34"/>
      <c r="G22" s="42" t="s">
        <v>191</v>
      </c>
      <c r="H22" s="43" t="s">
        <v>64</v>
      </c>
      <c r="I22" s="45"/>
      <c r="J22" s="42" t="s">
        <v>191</v>
      </c>
      <c r="K22" s="46" t="s">
        <v>64</v>
      </c>
      <c r="L22" s="34"/>
      <c r="M22" s="35">
        <v>8</v>
      </c>
      <c r="N22" s="3" t="s">
        <v>196</v>
      </c>
      <c r="O22" s="36" t="s">
        <v>194</v>
      </c>
      <c r="P22" s="42" t="s">
        <v>214</v>
      </c>
      <c r="Q22" s="46" t="s">
        <v>64</v>
      </c>
      <c r="R22" s="45"/>
      <c r="S22" s="42">
        <v>16</v>
      </c>
      <c r="T22" s="46" t="s">
        <v>64</v>
      </c>
      <c r="U22" s="45"/>
      <c r="V22" s="42">
        <v>4</v>
      </c>
      <c r="W22" s="46" t="s">
        <v>198</v>
      </c>
      <c r="X22" s="45"/>
      <c r="Y22" s="42">
        <v>4</v>
      </c>
      <c r="Z22" s="46" t="s">
        <v>198</v>
      </c>
      <c r="AA22" s="34"/>
      <c r="AB22" s="42"/>
      <c r="AC22" s="43"/>
      <c r="AD22" s="45"/>
      <c r="AE22" s="46" t="s">
        <v>306</v>
      </c>
    </row>
    <row r="23" spans="1:31" x14ac:dyDescent="0.25">
      <c r="A23" s="24">
        <v>90090641311</v>
      </c>
      <c r="B23" t="s">
        <v>199</v>
      </c>
      <c r="C23" t="s">
        <v>203</v>
      </c>
      <c r="D23" s="35"/>
      <c r="E23" s="3"/>
      <c r="F23" s="34"/>
      <c r="G23" s="35"/>
      <c r="H23" s="3"/>
      <c r="I23" s="34"/>
      <c r="J23" s="35"/>
      <c r="K23" s="3"/>
      <c r="L23" s="3"/>
      <c r="M23" s="35" t="s">
        <v>195</v>
      </c>
      <c r="N23" s="7" t="s">
        <v>196</v>
      </c>
      <c r="O23" s="36" t="s">
        <v>194</v>
      </c>
      <c r="P23" s="35"/>
      <c r="Q23" s="3"/>
      <c r="R23" s="34"/>
      <c r="S23" s="35"/>
      <c r="T23" s="3"/>
      <c r="U23" s="34"/>
      <c r="V23" s="35"/>
      <c r="W23" s="3"/>
      <c r="X23" s="34"/>
      <c r="Y23" s="35"/>
      <c r="Z23" s="3"/>
      <c r="AA23" s="34"/>
      <c r="AB23" s="32"/>
      <c r="AC23" s="33"/>
      <c r="AD23" s="34"/>
      <c r="AE23" s="46" t="s">
        <v>306</v>
      </c>
    </row>
  </sheetData>
  <sheetProtection algorithmName="SHA-512" hashValue="+KI/14r1/9I00UgvrQsbzYEogWkT/biJ4vkQW0B43chpWnT7NHHtp9+T7StDRVZUDagEGVcBOdFFWBqZw/yJwA==" saltValue="TGZ4sBZnY3uJtPuYlQ/yhw==" spinCount="100000" sheet="1" objects="1" scenarios="1" selectLockedCells="1" selectUnlockedCells="1"/>
  <mergeCells count="9">
    <mergeCell ref="V1:X1"/>
    <mergeCell ref="Y1:AA1"/>
    <mergeCell ref="AB1:AD1"/>
    <mergeCell ref="D1:F1"/>
    <mergeCell ref="G1:I1"/>
    <mergeCell ref="J1:L1"/>
    <mergeCell ref="M1:O1"/>
    <mergeCell ref="P1:R1"/>
    <mergeCell ref="S1:U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Theorie GNS</vt:lpstr>
      <vt:lpstr>Theorie STAF</vt:lpstr>
      <vt:lpstr>praktijk data</vt:lpstr>
      <vt:lpstr>praktijk GNS</vt:lpstr>
      <vt:lpstr>praktijk STAF</vt:lpstr>
      <vt:lpstr>analyse discrepanties GNS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Marnix Mylemans</dc:creator>
  <cp:lastModifiedBy>Marnix Mylemans</cp:lastModifiedBy>
  <dcterms:created xsi:type="dcterms:W3CDTF">2021-07-08T20:12:08Z</dcterms:created>
  <dcterms:modified xsi:type="dcterms:W3CDTF">2021-09-28T07:22:10Z</dcterms:modified>
</cp:coreProperties>
</file>